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NWRDC20d\Documents\Grant Info for Judi\2022\Vac 5\"/>
    </mc:Choice>
  </mc:AlternateContent>
  <xr:revisionPtr revIDLastSave="0" documentId="8_{F04370E0-FF03-4D5B-ABB8-FB3D1A1CE485}" xr6:coauthVersionLast="47" xr6:coauthVersionMax="47" xr10:uidLastSave="{00000000-0000-0000-0000-000000000000}"/>
  <bookViews>
    <workbookView xWindow="-120" yWindow="-120" windowWidth="29040" windowHeight="15840" tabRatio="694" activeTab="3"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s>
  <definedNames>
    <definedName name="_xlnm.Print_Area" localSheetId="3">'A.1. Supporting Budget'!$A$1:$H$70</definedName>
    <definedName name="_xlnm.Print_Area" localSheetId="4">'A.2. Bdgt Summary'!$A$1:$J$25</definedName>
    <definedName name="_xlnm.Print_Area" localSheetId="2">'Application Cover Sheet'!$A$1:$D$34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920" l="1"/>
  <c r="G2" i="2904"/>
  <c r="I20" i="920" l="1"/>
  <c r="G8" i="2904"/>
  <c r="G9" i="2904"/>
  <c r="G10" i="2904"/>
  <c r="G11" i="2904"/>
  <c r="G12" i="2904"/>
  <c r="G13" i="2904"/>
  <c r="G14" i="2904"/>
  <c r="G15" i="2904"/>
  <c r="H16" i="2904"/>
  <c r="G18" i="2904"/>
  <c r="G19" i="2904"/>
  <c r="G20" i="2904"/>
  <c r="G21" i="2904"/>
  <c r="G22" i="2904"/>
  <c r="G23" i="2904"/>
  <c r="H24" i="2904"/>
  <c r="G26" i="2904"/>
  <c r="G27" i="2904"/>
  <c r="G28" i="2904"/>
  <c r="G29" i="2904"/>
  <c r="G30" i="2904"/>
  <c r="G31" i="2904"/>
  <c r="H32" i="2904"/>
  <c r="G34" i="2904"/>
  <c r="G35" i="2904"/>
  <c r="G36" i="2904"/>
  <c r="G37" i="2904"/>
  <c r="G38" i="2904"/>
  <c r="G39" i="2904"/>
  <c r="G40" i="2904"/>
  <c r="H41" i="2904"/>
  <c r="G43" i="2904"/>
  <c r="G44" i="2904"/>
  <c r="G45" i="2904"/>
  <c r="G46" i="2904"/>
  <c r="G47" i="2904"/>
  <c r="G48" i="2904"/>
  <c r="G49" i="2904"/>
  <c r="G50" i="2904"/>
  <c r="H51" i="2904"/>
  <c r="G53" i="2904"/>
  <c r="G54" i="2904"/>
  <c r="G55" i="2904"/>
  <c r="G56" i="2904"/>
  <c r="H57" i="2904"/>
  <c r="H68" i="2904" s="1"/>
  <c r="H70" i="2904" s="1"/>
  <c r="G59" i="2904"/>
  <c r="G60" i="2904"/>
  <c r="G61" i="2904"/>
  <c r="G62" i="2904"/>
  <c r="G63" i="2904"/>
  <c r="G64" i="2904"/>
  <c r="G65" i="2904"/>
  <c r="G66" i="2904"/>
  <c r="H67" i="2904"/>
  <c r="G41" i="2904" l="1"/>
  <c r="G16" i="2904"/>
  <c r="G57" i="2904"/>
  <c r="G51" i="2904"/>
  <c r="G24" i="2904"/>
  <c r="G67" i="2904"/>
  <c r="G32" i="2904"/>
  <c r="C23" i="1"/>
  <c r="C24" i="1"/>
  <c r="G68" i="2904" l="1"/>
  <c r="G70" i="2904" s="1"/>
  <c r="D4" i="920"/>
  <c r="I19" i="920" l="1"/>
  <c r="I18" i="920"/>
  <c r="I17" i="920"/>
  <c r="J6" i="920"/>
  <c r="F16" i="2904"/>
  <c r="G6" i="920" s="1"/>
  <c r="E16" i="2904"/>
  <c r="F6" i="920" s="1"/>
  <c r="D16" i="2904"/>
  <c r="E6" i="920" s="1"/>
  <c r="C16" i="2904"/>
  <c r="D6" i="920" s="1"/>
  <c r="J9" i="920"/>
  <c r="J10" i="920"/>
  <c r="J11" i="920"/>
  <c r="J12" i="920"/>
  <c r="C24" i="2904"/>
  <c r="D7" i="920" s="1"/>
  <c r="C32" i="2904"/>
  <c r="D8" i="920" s="1"/>
  <c r="C41" i="2904"/>
  <c r="D9" i="920" s="1"/>
  <c r="C51" i="2904"/>
  <c r="C57" i="2904"/>
  <c r="D11" i="920" s="1"/>
  <c r="C67" i="2904"/>
  <c r="D12" i="920" s="1"/>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G8" i="920" s="1"/>
  <c r="F41" i="2904"/>
  <c r="G9" i="920" s="1"/>
  <c r="F51" i="2904"/>
  <c r="G10" i="920" s="1"/>
  <c r="F57" i="2904"/>
  <c r="G11" i="920" s="1"/>
  <c r="F67" i="2904"/>
  <c r="G12" i="920" s="1"/>
  <c r="G4" i="920"/>
  <c r="F4" i="920"/>
  <c r="E4" i="920"/>
  <c r="D10" i="920"/>
  <c r="I24" i="920"/>
  <c r="C14" i="920"/>
  <c r="D21" i="1" l="1"/>
  <c r="E68" i="2904"/>
  <c r="F13" i="920" s="1"/>
  <c r="F68" i="2904"/>
  <c r="G13" i="920" s="1"/>
  <c r="D68" i="2904"/>
  <c r="E13" i="920" s="1"/>
  <c r="J8" i="920"/>
  <c r="I8" i="920"/>
  <c r="J7" i="920"/>
  <c r="F15" i="920"/>
  <c r="F25" i="920" s="1"/>
  <c r="C68" i="2904"/>
  <c r="C70" i="2904" s="1"/>
  <c r="E15" i="920"/>
  <c r="E21" i="920" s="1"/>
  <c r="I11" i="920"/>
  <c r="I10" i="920"/>
  <c r="I6" i="920"/>
  <c r="I7" i="920"/>
  <c r="I12" i="920"/>
  <c r="I9" i="920"/>
  <c r="D15" i="920"/>
  <c r="D21" i="920" s="1"/>
  <c r="G15" i="920"/>
  <c r="G25" i="920" s="1"/>
  <c r="E25" i="920" l="1"/>
  <c r="E70" i="2904"/>
  <c r="D70" i="2904"/>
  <c r="F21" i="920"/>
  <c r="F22" i="920" s="1"/>
  <c r="F70" i="2904"/>
  <c r="D13" i="920"/>
  <c r="J13" i="920"/>
  <c r="J15" i="920"/>
  <c r="J21" i="920" s="1"/>
  <c r="D25" i="920"/>
  <c r="G21" i="920"/>
  <c r="G22" i="920" s="1"/>
  <c r="I15" i="920"/>
  <c r="I13" i="920"/>
  <c r="D22" i="920"/>
  <c r="E22" i="920"/>
  <c r="I21" i="920" l="1"/>
  <c r="D20" i="1"/>
  <c r="I25" i="920"/>
  <c r="F23" i="920"/>
  <c r="D23" i="920"/>
  <c r="G23" i="920"/>
  <c r="E23" i="920"/>
  <c r="I23" i="920" l="1"/>
  <c r="D23" i="1" s="1"/>
  <c r="D22" i="1"/>
  <c r="I22" i="920"/>
  <c r="D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<sst xmlns="http://schemas.openxmlformats.org/spreadsheetml/2006/main" count="128" uniqueCount="101">
  <si>
    <t>TOTAL</t>
  </si>
  <si>
    <t xml:space="preserve">       COST CATEGORIES</t>
  </si>
  <si>
    <t xml:space="preserve"> 1.   Personnel</t>
  </si>
  <si>
    <t>10.  TOTAL COST</t>
  </si>
  <si>
    <t>13. NET COST</t>
  </si>
  <si>
    <t>COST CATEGORIES</t>
  </si>
  <si>
    <t>1. Personnel (itemize position and % of time)</t>
  </si>
  <si>
    <t xml:space="preserve"> 7.  Other Costs</t>
  </si>
  <si>
    <t xml:space="preserve"> 8.  Total Direct Costs</t>
  </si>
  <si>
    <t>Personnel Subtotal</t>
  </si>
  <si>
    <t>FTE</t>
  </si>
  <si>
    <t xml:space="preserve">  Positions:</t>
  </si>
  <si>
    <t>Name of Proposed Project:</t>
  </si>
  <si>
    <t>County(s) in Service Area</t>
  </si>
  <si>
    <t>Project Year of requested funds</t>
  </si>
  <si>
    <t>Beginning:</t>
  </si>
  <si>
    <t>Ending:</t>
  </si>
  <si>
    <t>1.  Estimated Total Cost</t>
  </si>
  <si>
    <t>2.  Less Estimated Project Income</t>
  </si>
  <si>
    <t>4.  Estimated Net Cost</t>
  </si>
  <si>
    <t>5.  Less Applicant's Proposed Contributions</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</si>
  <si>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</si>
  <si>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</si>
  <si>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</si>
  <si>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</si>
  <si>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</si>
  <si>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</si>
  <si>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</si>
  <si>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 xml:space="preserve"> 7.  Other Costs (itemize)</t>
  </si>
  <si>
    <t>16.  Units of Service to be Provided</t>
  </si>
  <si>
    <t>17.   Total Unit Cost</t>
  </si>
  <si>
    <t>11. Program Income</t>
  </si>
  <si>
    <t>Date:</t>
  </si>
  <si>
    <t>Signature:</t>
  </si>
  <si>
    <t xml:space="preserve"> </t>
  </si>
  <si>
    <t>GENERAL INFORMATION</t>
  </si>
  <si>
    <t>TERMS AND CONDITIONS</t>
  </si>
  <si>
    <t>Application Cover Sheet</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</si>
  <si>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</si>
  <si>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</si>
  <si>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</si>
  <si>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</si>
  <si>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</si>
  <si>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</si>
  <si>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</si>
  <si>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</si>
  <si>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</si>
  <si>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</si>
  <si>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</si>
  <si>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</si>
  <si>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</si>
  <si>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</si>
  <si>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</si>
  <si>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</si>
  <si>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</si>
  <si>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</si>
  <si>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</si>
  <si>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</si>
  <si>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</si>
  <si>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</si>
  <si>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</si>
  <si>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</si>
  <si>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</si>
  <si>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</si>
  <si>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Voluntary Contributions</t>
  </si>
  <si>
    <t>Voluntary contributions shall be allowed and may be solicited for all services for which funds are received if the method of solicitation is non-coercive.</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</si>
  <si>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</si>
  <si>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</si>
  <si>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</si>
  <si>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</si>
  <si>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</si>
  <si>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</si>
  <si>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</si>
  <si>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</si>
  <si>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</si>
  <si>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</si>
  <si>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t>Program Budget
Summary
Page 2 of 3</t>
  </si>
  <si>
    <t xml:space="preserve"> a.  Voluntary Contributions</t>
  </si>
  <si>
    <t xml:space="preserve"> c.  Interest Income</t>
  </si>
  <si>
    <t>Budget Explanation
of Non-Federal
Revenue
Page 3 of 3</t>
  </si>
  <si>
    <t>A.2.  - PROGRAM BUDGET SUMMARY</t>
  </si>
  <si>
    <t>A.1. - SUPPORTING BUDGET SCHEDULE</t>
  </si>
  <si>
    <t>Name &amp; Email of Project Director, Supervisor or Coordinator</t>
  </si>
  <si>
    <t>Name &amp; Email of Applicant Agency Director</t>
  </si>
  <si>
    <t>Name, Address, Phone, Fax Number of Applicant Agency</t>
  </si>
  <si>
    <t>To be assigned by DSAAA</t>
  </si>
  <si>
    <t xml:space="preserve">                     INSTRUCTIONS FOR COMPLETING CONTRACT PROPOSAL BUDGET - Dancing Sky Area Agency on Aging</t>
  </si>
  <si>
    <t>COMPUTATION OF FUNDS REQUESTED</t>
  </si>
  <si>
    <t>15. Match Share (%)</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</si>
  <si>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</si>
  <si>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ENHANCE HOME CARE funds and match must be 100%/0% for all projects.</t>
    </r>
  </si>
  <si>
    <t>12.  Other Cash</t>
  </si>
  <si>
    <r>
      <t xml:space="preserve"> b.  Cost Sharing Revenue </t>
    </r>
    <r>
      <rPr>
        <b/>
        <sz val="12"/>
        <color indexed="8"/>
        <rFont val="Arial"/>
        <family val="2"/>
      </rPr>
      <t>(NOT required)</t>
    </r>
  </si>
  <si>
    <t>• Note Section A. is OTHER Cash Resources.
• Include all information requested in each section, i.e., source, amount, results, valuation.</t>
  </si>
  <si>
    <t>•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ENHANCE HOME CARE Funds; Other Cash; Third Party In-Kind</t>
  </si>
  <si>
    <t>6.  Funding Amount Requested</t>
  </si>
  <si>
    <t xml:space="preserve">Application for Project Contract under Vacine Access (VAC5) Funding </t>
  </si>
  <si>
    <t>Vaccination Outreach and Education</t>
  </si>
  <si>
    <t>Enter Service  Name</t>
  </si>
  <si>
    <t>VAC5 Funds</t>
  </si>
  <si>
    <t>14. Vacine Access (VAC5)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</si>
</sst>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2" formatCode="_(&quot;$&quot;* #,##0_);_(&quot;$&quot;* \(#,##0\);_(&quot;$&quot;* &quot;-&quot;_);_(@_)"/>
    <numFmt numFmtId="164" formatCode="0.0%"/>
    <numFmt numFmtId="165" formatCode="&quot;$&quot;#,##0"/>
  </numFmts>
  <fonts count="38">
    <font>
      <sz val="12"/>
      <name val="Arial"/>
    </font>
    <font>
      <sz val="10"/>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b/>
      <sz val="16"/>
      <color indexed="8"/>
      <name val="Andalus"/>
      <family val="1"/>
    </font>
    <font>
      <sz val="16"/>
      <name val="Andalus"/>
      <family val="1"/>
    </font>
    <font>
      <sz val="12"/>
      <color rgb="FFFF0000"/>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i/>
      <sz val="12"/>
      <name val="Arial"/>
      <family val="2"/>
    </font>
  </fonts>
  <fills count="14">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s>
  <borders count="9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8"/>
      </right>
      <top style="double">
        <color indexed="8"/>
      </top>
      <bottom style="thin">
        <color indexed="8"/>
      </bottom>
      <diagonal/>
    </border>
    <border>
      <left style="thin">
        <color indexed="8"/>
      </left>
      <right/>
      <top style="thin">
        <color indexed="8"/>
      </top>
      <bottom/>
      <diagonal/>
    </border>
    <border>
      <left/>
      <right style="double">
        <color indexed="8"/>
      </right>
      <top/>
      <bottom style="thin">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8"/>
      </left>
      <right style="double">
        <color indexed="8"/>
      </right>
      <top/>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s>
  <cellStyleXfs count="2">
    <xf numFmtId="0" fontId="0" fillId="0" borderId="0"/>
    <xf numFmtId="9" fontId="1" fillId="0" borderId="0" applyFont="0" applyFill="0" applyBorder="0" applyAlignment="0" applyProtection="0"/>
  </cellStyleXfs>
  <cellXfs count="322">
    <xf numFmtId="0" fontId="0" fillId="0" borderId="0" xfId="0"/>
    <xf numFmtId="0" fontId="4" fillId="0" borderId="0" xfId="0" applyFont="1" applyAlignment="1">
      <alignment vertical="top" wrapText="1"/>
    </xf>
    <xf numFmtId="0" fontId="7" fillId="0" borderId="0" xfId="0" applyFont="1"/>
    <xf numFmtId="0" fontId="7" fillId="0" borderId="16" xfId="0" applyFont="1" applyBorder="1"/>
    <xf numFmtId="0" fontId="7" fillId="0" borderId="0" xfId="0" applyFont="1" applyBorder="1"/>
    <xf numFmtId="0" fontId="7" fillId="0" borderId="13" xfId="0" applyFont="1" applyBorder="1"/>
    <xf numFmtId="0" fontId="7" fillId="0" borderId="0" xfId="0" applyFont="1" applyProtection="1"/>
    <xf numFmtId="0" fontId="7" fillId="5" borderId="13" xfId="0" applyFont="1" applyFill="1" applyBorder="1" applyProtection="1">
      <protection locked="0"/>
    </xf>
    <xf numFmtId="165" fontId="13" fillId="0" borderId="22" xfId="0" applyNumberFormat="1" applyFont="1" applyBorder="1" applyAlignment="1" applyProtection="1">
      <alignment horizontal="center"/>
    </xf>
    <xf numFmtId="165" fontId="13" fillId="0" borderId="23" xfId="0" applyNumberFormat="1" applyFont="1" applyBorder="1" applyAlignment="1" applyProtection="1">
      <alignment horizontal="center"/>
    </xf>
    <xf numFmtId="9" fontId="7" fillId="0" borderId="38" xfId="1" applyFont="1" applyBorder="1" applyAlignment="1" applyProtection="1">
      <alignment horizontal="center"/>
    </xf>
    <xf numFmtId="9" fontId="13" fillId="0" borderId="38" xfId="1" applyFont="1" applyBorder="1" applyAlignment="1" applyProtection="1">
      <alignment horizontal="center"/>
    </xf>
    <xf numFmtId="9" fontId="13" fillId="0" borderId="62" xfId="1" applyFont="1" applyBorder="1" applyAlignment="1" applyProtection="1">
      <alignment horizontal="center"/>
    </xf>
    <xf numFmtId="165" fontId="13" fillId="0" borderId="24" xfId="0" applyNumberFormat="1" applyFont="1" applyBorder="1" applyAlignment="1" applyProtection="1">
      <alignment horizontal="center"/>
    </xf>
    <xf numFmtId="0" fontId="9" fillId="0" borderId="12" xfId="0" applyFont="1" applyBorder="1" applyProtection="1"/>
    <xf numFmtId="0" fontId="7" fillId="0" borderId="11" xfId="0" applyFont="1" applyBorder="1" applyProtection="1"/>
    <xf numFmtId="0" fontId="7" fillId="0" borderId="21" xfId="0" applyFont="1" applyBorder="1" applyProtection="1"/>
    <xf numFmtId="0" fontId="7" fillId="0" borderId="50" xfId="0" applyFont="1" applyBorder="1" applyProtection="1"/>
    <xf numFmtId="0" fontId="9" fillId="0" borderId="16" xfId="0" applyFont="1" applyBorder="1" applyProtection="1"/>
    <xf numFmtId="0" fontId="7" fillId="0" borderId="8" xfId="0" applyFont="1" applyBorder="1" applyProtection="1"/>
    <xf numFmtId="0" fontId="7" fillId="0" borderId="0" xfId="0" applyFont="1" applyBorder="1" applyProtection="1"/>
    <xf numFmtId="0" fontId="7" fillId="0" borderId="13" xfId="0" applyFont="1" applyBorder="1" applyProtection="1"/>
    <xf numFmtId="0" fontId="7" fillId="0" borderId="0" xfId="0" applyFont="1" applyBorder="1" applyAlignment="1" applyProtection="1">
      <alignment horizontal="right"/>
    </xf>
    <xf numFmtId="0" fontId="8" fillId="0" borderId="0" xfId="0" applyFont="1" applyBorder="1" applyAlignment="1" applyProtection="1">
      <alignment horizontal="right"/>
    </xf>
    <xf numFmtId="0" fontId="7" fillId="0" borderId="14" xfId="0" applyFont="1" applyBorder="1" applyProtection="1"/>
    <xf numFmtId="0" fontId="7" fillId="0" borderId="15" xfId="0" applyFont="1" applyBorder="1" applyProtection="1"/>
    <xf numFmtId="0" fontId="7" fillId="0" borderId="38" xfId="0" applyFont="1" applyBorder="1"/>
    <xf numFmtId="0" fontId="9" fillId="0" borderId="0" xfId="0" applyFont="1" applyAlignment="1">
      <alignment horizontal="center" vertical="top" wrapText="1"/>
    </xf>
    <xf numFmtId="0" fontId="9" fillId="11" borderId="0" xfId="0" applyFont="1" applyFill="1" applyAlignment="1">
      <alignment horizontal="center" vertical="top" wrapText="1"/>
    </xf>
    <xf numFmtId="0" fontId="7" fillId="0" borderId="0" xfId="0" applyFont="1" applyBorder="1" applyAlignment="1"/>
    <xf numFmtId="0" fontId="7" fillId="0" borderId="0" xfId="0" applyFont="1" applyAlignment="1">
      <alignment vertical="top" wrapText="1"/>
    </xf>
    <xf numFmtId="0" fontId="7" fillId="0" borderId="46" xfId="0" applyFont="1" applyBorder="1"/>
    <xf numFmtId="0" fontId="15" fillId="2" borderId="0" xfId="0" applyFont="1" applyFill="1" applyBorder="1" applyAlignment="1" applyProtection="1">
      <alignment horizontal="center" wrapText="1"/>
    </xf>
    <xf numFmtId="0" fontId="7" fillId="0" borderId="0" xfId="0" applyFont="1" applyBorder="1" applyAlignment="1">
      <alignment wrapText="1"/>
    </xf>
    <xf numFmtId="3" fontId="16" fillId="0" borderId="0" xfId="0" applyNumberFormat="1" applyFont="1" applyBorder="1" applyAlignment="1" applyProtection="1">
      <alignment horizontal="right"/>
    </xf>
    <xf numFmtId="37" fontId="7" fillId="0" borderId="0" xfId="0" applyNumberFormat="1" applyFont="1" applyProtection="1"/>
    <xf numFmtId="0" fontId="14" fillId="0" borderId="0" xfId="0" applyFont="1" applyProtection="1">
      <protection locked="0"/>
    </xf>
    <xf numFmtId="0" fontId="7" fillId="0" borderId="0" xfId="0" applyFont="1" applyAlignment="1" applyProtection="1">
      <alignment horizontal="center"/>
    </xf>
    <xf numFmtId="37" fontId="13" fillId="0" borderId="0" xfId="0" applyNumberFormat="1" applyFont="1" applyProtection="1">
      <protection locked="0"/>
    </xf>
    <xf numFmtId="7" fontId="13" fillId="0" borderId="0" xfId="0" applyNumberFormat="1" applyFont="1" applyProtection="1">
      <protection locked="0"/>
    </xf>
    <xf numFmtId="7" fontId="7" fillId="0" borderId="0" xfId="0" applyNumberFormat="1" applyFont="1" applyProtection="1"/>
    <xf numFmtId="3" fontId="15" fillId="0" borderId="0" xfId="0" applyNumberFormat="1" applyFont="1" applyBorder="1" applyAlignment="1" applyProtection="1">
      <alignment horizontal="right"/>
    </xf>
    <xf numFmtId="37" fontId="8" fillId="0" borderId="0" xfId="0" applyNumberFormat="1" applyFont="1" applyProtection="1"/>
    <xf numFmtId="0" fontId="8" fillId="0" borderId="0" xfId="0" applyFont="1" applyProtection="1"/>
    <xf numFmtId="0" fontId="8" fillId="0" borderId="0" xfId="0" applyFont="1"/>
    <xf numFmtId="0" fontId="8" fillId="0" borderId="0" xfId="0" applyFont="1" applyBorder="1" applyAlignment="1"/>
    <xf numFmtId="7" fontId="14" fillId="0" borderId="0" xfId="0" applyNumberFormat="1" applyFont="1" applyProtection="1">
      <protection locked="0"/>
    </xf>
    <xf numFmtId="7" fontId="8" fillId="0" borderId="0" xfId="0" applyNumberFormat="1" applyFont="1" applyProtection="1"/>
    <xf numFmtId="0" fontId="4" fillId="0" borderId="0" xfId="0" applyFont="1" applyAlignment="1">
      <alignment horizontal="left" vertical="top" wrapText="1"/>
    </xf>
    <xf numFmtId="0" fontId="7" fillId="0" borderId="0" xfId="0" applyFont="1" applyAlignment="1">
      <alignment horizontal="left" vertical="top" wrapText="1"/>
    </xf>
    <xf numFmtId="0" fontId="19" fillId="2" borderId="0" xfId="0" applyFont="1" applyFill="1" applyBorder="1" applyAlignment="1" applyProtection="1">
      <alignment horizontal="center"/>
    </xf>
    <xf numFmtId="0" fontId="20" fillId="0" borderId="0" xfId="0" applyFont="1" applyBorder="1" applyAlignment="1"/>
    <xf numFmtId="0" fontId="18" fillId="0" borderId="0" xfId="0" applyFont="1"/>
    <xf numFmtId="0" fontId="23" fillId="0" borderId="0" xfId="0" applyFont="1"/>
    <xf numFmtId="0" fontId="23" fillId="0" borderId="0" xfId="0" applyFont="1" applyProtection="1"/>
    <xf numFmtId="1" fontId="23" fillId="0" borderId="0" xfId="0" applyNumberFormat="1" applyFont="1" applyProtection="1"/>
    <xf numFmtId="1" fontId="22" fillId="0" borderId="0" xfId="0" applyNumberFormat="1" applyFont="1" applyProtection="1"/>
    <xf numFmtId="1" fontId="23" fillId="0" borderId="0" xfId="0" applyNumberFormat="1" applyFont="1"/>
    <xf numFmtId="1" fontId="23" fillId="3" borderId="40" xfId="0" applyNumberFormat="1" applyFont="1" applyFill="1" applyBorder="1" applyProtection="1"/>
    <xf numFmtId="1" fontId="23" fillId="3" borderId="37" xfId="0" applyNumberFormat="1" applyFont="1" applyFill="1" applyBorder="1" applyAlignment="1" applyProtection="1">
      <alignment horizontal="center"/>
    </xf>
    <xf numFmtId="0" fontId="23" fillId="5" borderId="38" xfId="0" applyFont="1" applyFill="1" applyBorder="1" applyProtection="1">
      <protection locked="0"/>
    </xf>
    <xf numFmtId="9" fontId="23" fillId="5" borderId="38" xfId="0" applyNumberFormat="1" applyFont="1" applyFill="1" applyBorder="1" applyProtection="1">
      <protection locked="0"/>
    </xf>
    <xf numFmtId="42" fontId="23" fillId="0" borderId="38" xfId="0" applyNumberFormat="1" applyFont="1" applyBorder="1" applyAlignment="1" applyProtection="1">
      <alignment horizontal="center"/>
      <protection locked="0"/>
    </xf>
    <xf numFmtId="42" fontId="25" fillId="0" borderId="38" xfId="0" applyNumberFormat="1" applyFont="1" applyBorder="1" applyAlignment="1" applyProtection="1">
      <alignment horizontal="center"/>
    </xf>
    <xf numFmtId="0" fontId="23" fillId="0" borderId="38" xfId="0" applyFont="1" applyBorder="1" applyProtection="1">
      <protection locked="0"/>
    </xf>
    <xf numFmtId="0" fontId="26" fillId="10" borderId="38" xfId="0" applyFont="1" applyFill="1" applyBorder="1" applyProtection="1"/>
    <xf numFmtId="42" fontId="26" fillId="10" borderId="38" xfId="0" applyNumberFormat="1" applyFont="1" applyFill="1" applyBorder="1" applyAlignment="1" applyProtection="1">
      <alignment horizontal="center"/>
    </xf>
    <xf numFmtId="0" fontId="22" fillId="0" borderId="38" xfId="0" applyFont="1" applyBorder="1" applyProtection="1"/>
    <xf numFmtId="3" fontId="23" fillId="3" borderId="38" xfId="0" applyNumberFormat="1" applyFont="1" applyFill="1" applyBorder="1" applyAlignment="1" applyProtection="1">
      <alignment horizontal="center"/>
    </xf>
    <xf numFmtId="3" fontId="25" fillId="3" borderId="38" xfId="0" applyNumberFormat="1" applyFont="1" applyFill="1" applyBorder="1" applyAlignment="1" applyProtection="1">
      <alignment horizontal="center"/>
    </xf>
    <xf numFmtId="0" fontId="22" fillId="0" borderId="38" xfId="0" applyFont="1" applyBorder="1" applyProtection="1">
      <protection locked="0"/>
    </xf>
    <xf numFmtId="42" fontId="23" fillId="3" borderId="38" xfId="0" applyNumberFormat="1" applyFont="1" applyFill="1" applyBorder="1" applyAlignment="1" applyProtection="1">
      <alignment horizontal="center"/>
    </xf>
    <xf numFmtId="42" fontId="25" fillId="3" borderId="38" xfId="0" applyNumberFormat="1" applyFont="1" applyFill="1" applyBorder="1" applyAlignment="1" applyProtection="1">
      <alignment horizontal="center"/>
    </xf>
    <xf numFmtId="0" fontId="25" fillId="10" borderId="38" xfId="0" applyFont="1" applyFill="1" applyBorder="1" applyProtection="1"/>
    <xf numFmtId="0" fontId="26" fillId="10" borderId="38" xfId="0" applyFont="1" applyFill="1" applyBorder="1"/>
    <xf numFmtId="42" fontId="26" fillId="10" borderId="38" xfId="0" applyNumberFormat="1" applyFont="1" applyFill="1" applyBorder="1" applyAlignment="1">
      <alignment horizontal="center"/>
    </xf>
    <xf numFmtId="0" fontId="28" fillId="9" borderId="38" xfId="0" applyFont="1" applyFill="1" applyBorder="1" applyProtection="1"/>
    <xf numFmtId="42" fontId="26" fillId="9" borderId="38" xfId="0" applyNumberFormat="1" applyFont="1" applyFill="1" applyBorder="1" applyAlignment="1" applyProtection="1">
      <alignment horizontal="center"/>
    </xf>
    <xf numFmtId="10" fontId="29" fillId="0" borderId="38" xfId="0" applyNumberFormat="1" applyFont="1" applyBorder="1" applyProtection="1">
      <protection locked="0"/>
    </xf>
    <xf numFmtId="42" fontId="28" fillId="0" borderId="38" xfId="0" applyNumberFormat="1" applyFont="1" applyBorder="1" applyAlignment="1" applyProtection="1">
      <alignment horizontal="center"/>
      <protection locked="0"/>
    </xf>
    <xf numFmtId="0" fontId="26" fillId="9" borderId="38" xfId="0" applyFont="1" applyFill="1" applyBorder="1" applyAlignment="1" applyProtection="1">
      <alignment horizontal="left"/>
    </xf>
    <xf numFmtId="0" fontId="7"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9"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xf>
    <xf numFmtId="0" fontId="7" fillId="0" borderId="0" xfId="0" applyFont="1" applyAlignment="1">
      <alignment vertical="center" wrapText="1"/>
    </xf>
    <xf numFmtId="0" fontId="12" fillId="0" borderId="41" xfId="0" applyFont="1" applyBorder="1" applyAlignment="1">
      <alignment horizontal="right" vertical="center"/>
    </xf>
    <xf numFmtId="0" fontId="12" fillId="8" borderId="16" xfId="0" applyFont="1" applyFill="1" applyBorder="1" applyAlignment="1">
      <alignment horizontal="right" vertical="center"/>
    </xf>
    <xf numFmtId="0" fontId="18" fillId="8" borderId="0" xfId="0" applyFont="1" applyFill="1" applyBorder="1" applyAlignment="1">
      <alignment horizontal="center" vertical="center"/>
    </xf>
    <xf numFmtId="0" fontId="18" fillId="8" borderId="13" xfId="0" applyFont="1" applyFill="1" applyBorder="1" applyAlignment="1">
      <alignment horizontal="center" vertical="center"/>
    </xf>
    <xf numFmtId="0" fontId="31" fillId="8" borderId="0" xfId="0" applyFont="1" applyFill="1" applyBorder="1" applyAlignment="1">
      <alignment horizontal="left" vertical="center"/>
    </xf>
    <xf numFmtId="1" fontId="22" fillId="0" borderId="0" xfId="0" applyNumberFormat="1" applyFont="1" applyAlignment="1" applyProtection="1">
      <alignment horizontal="center"/>
    </xf>
    <xf numFmtId="0" fontId="27" fillId="2" borderId="45" xfId="0" applyFont="1" applyFill="1" applyBorder="1" applyAlignment="1" applyProtection="1">
      <alignment horizontal="center"/>
    </xf>
    <xf numFmtId="0" fontId="27" fillId="2" borderId="73" xfId="0" applyFont="1" applyFill="1" applyBorder="1" applyAlignment="1" applyProtection="1">
      <alignment horizontal="center"/>
    </xf>
    <xf numFmtId="0" fontId="28" fillId="0" borderId="1" xfId="0" applyFont="1" applyBorder="1" applyProtection="1"/>
    <xf numFmtId="0" fontId="28" fillId="0" borderId="2" xfId="0" applyFont="1" applyBorder="1" applyProtection="1"/>
    <xf numFmtId="9" fontId="28" fillId="0" borderId="2" xfId="0" applyNumberFormat="1" applyFont="1" applyBorder="1" applyProtection="1"/>
    <xf numFmtId="0" fontId="28" fillId="2" borderId="1" xfId="0" applyFont="1" applyFill="1" applyBorder="1" applyProtection="1"/>
    <xf numFmtId="0" fontId="28" fillId="2" borderId="2" xfId="0" applyFont="1" applyFill="1" applyBorder="1" applyProtection="1"/>
    <xf numFmtId="9" fontId="28" fillId="2" borderId="2" xfId="0" applyNumberFormat="1" applyFont="1" applyFill="1" applyBorder="1" applyProtection="1"/>
    <xf numFmtId="0" fontId="23" fillId="0" borderId="1" xfId="0" applyFont="1" applyBorder="1" applyProtection="1"/>
    <xf numFmtId="164" fontId="32" fillId="0" borderId="2" xfId="0" applyNumberFormat="1" applyFont="1" applyBorder="1" applyProtection="1"/>
    <xf numFmtId="10" fontId="33" fillId="0" borderId="2" xfId="0" applyNumberFormat="1" applyFont="1" applyBorder="1" applyProtection="1"/>
    <xf numFmtId="0" fontId="27" fillId="0" borderId="3" xfId="0" applyFont="1" applyBorder="1" applyAlignment="1" applyProtection="1">
      <alignment horizontal="left"/>
    </xf>
    <xf numFmtId="0" fontId="27" fillId="0" borderId="4" xfId="0" applyFont="1" applyBorder="1" applyAlignment="1" applyProtection="1">
      <alignment horizontal="left"/>
    </xf>
    <xf numFmtId="0" fontId="34" fillId="0" borderId="4" xfId="0" applyFont="1" applyBorder="1" applyProtection="1"/>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28" fillId="3" borderId="44" xfId="0" applyFont="1" applyFill="1" applyBorder="1" applyAlignment="1" applyProtection="1">
      <alignment horizontal="left" vertical="center"/>
    </xf>
    <xf numFmtId="0" fontId="23" fillId="3" borderId="32" xfId="0" applyFont="1" applyFill="1" applyBorder="1" applyProtection="1"/>
    <xf numFmtId="0" fontId="28" fillId="3" borderId="4" xfId="0" applyFont="1" applyFill="1" applyBorder="1" applyAlignment="1" applyProtection="1">
      <alignment horizontal="center"/>
    </xf>
    <xf numFmtId="3" fontId="28" fillId="3" borderId="4" xfId="0" applyNumberFormat="1" applyFont="1" applyFill="1" applyBorder="1" applyAlignment="1" applyProtection="1">
      <alignment horizontal="center"/>
    </xf>
    <xf numFmtId="3" fontId="28" fillId="4" borderId="54" xfId="0" applyNumberFormat="1" applyFont="1" applyFill="1" applyBorder="1" applyAlignment="1" applyProtection="1">
      <alignment horizontal="left" vertical="center"/>
    </xf>
    <xf numFmtId="0" fontId="28" fillId="0" borderId="30" xfId="0" applyFont="1" applyBorder="1" applyAlignment="1" applyProtection="1">
      <alignment horizontal="left"/>
    </xf>
    <xf numFmtId="0" fontId="28" fillId="0" borderId="29" xfId="0" applyFont="1" applyBorder="1" applyAlignment="1" applyProtection="1">
      <alignment horizontal="left"/>
    </xf>
    <xf numFmtId="0" fontId="23" fillId="0" borderId="29" xfId="0" applyFont="1" applyBorder="1" applyAlignment="1">
      <alignment horizontal="left"/>
    </xf>
    <xf numFmtId="3" fontId="28" fillId="4" borderId="81" xfId="0" applyNumberFormat="1" applyFont="1" applyFill="1" applyBorder="1" applyAlignment="1" applyProtection="1">
      <alignment horizontal="left" vertical="center"/>
    </xf>
    <xf numFmtId="0" fontId="23" fillId="0" borderId="28" xfId="0" applyFont="1" applyBorder="1" applyAlignment="1">
      <alignment horizontal="right"/>
    </xf>
    <xf numFmtId="3" fontId="28" fillId="4" borderId="57" xfId="0" applyNumberFormat="1" applyFont="1" applyFill="1" applyBorder="1" applyAlignment="1" applyProtection="1">
      <alignment horizontal="left" vertical="center"/>
    </xf>
    <xf numFmtId="3" fontId="23" fillId="3" borderId="60" xfId="0" applyNumberFormat="1" applyFont="1" applyFill="1" applyBorder="1" applyAlignment="1"/>
    <xf numFmtId="0" fontId="28" fillId="0" borderId="25" xfId="0" applyFont="1" applyBorder="1" applyAlignment="1" applyProtection="1">
      <alignment horizontal="left"/>
    </xf>
    <xf numFmtId="0" fontId="28" fillId="0" borderId="26" xfId="0" applyFont="1" applyBorder="1" applyAlignment="1" applyProtection="1">
      <alignment horizontal="left"/>
    </xf>
    <xf numFmtId="0" fontId="23" fillId="0" borderId="17" xfId="0" applyFont="1" applyBorder="1" applyAlignment="1"/>
    <xf numFmtId="0" fontId="28" fillId="0" borderId="10" xfId="0" applyFont="1" applyBorder="1" applyAlignment="1" applyProtection="1">
      <alignment horizontal="left"/>
    </xf>
    <xf numFmtId="0" fontId="28" fillId="0" borderId="27" xfId="0" applyFont="1" applyBorder="1" applyAlignment="1" applyProtection="1">
      <alignment horizontal="left"/>
    </xf>
    <xf numFmtId="0" fontId="28" fillId="2" borderId="25" xfId="0" applyFont="1" applyFill="1" applyBorder="1" applyAlignment="1" applyProtection="1">
      <alignment horizontal="left"/>
    </xf>
    <xf numFmtId="0" fontId="28" fillId="2" borderId="26" xfId="0" applyFont="1" applyFill="1" applyBorder="1" applyAlignment="1" applyProtection="1">
      <alignment horizontal="left"/>
    </xf>
    <xf numFmtId="0" fontId="29" fillId="2" borderId="71" xfId="0" applyFont="1" applyFill="1" applyBorder="1" applyAlignment="1" applyProtection="1">
      <alignment horizontal="right"/>
    </xf>
    <xf numFmtId="1" fontId="28" fillId="6" borderId="33" xfId="0" applyNumberFormat="1" applyFont="1" applyFill="1" applyBorder="1" applyAlignment="1" applyProtection="1">
      <alignment horizontal="center"/>
      <protection locked="0"/>
    </xf>
    <xf numFmtId="1" fontId="28" fillId="6" borderId="34" xfId="0" applyNumberFormat="1" applyFont="1" applyFill="1" applyBorder="1" applyAlignment="1" applyProtection="1">
      <alignment horizontal="center"/>
      <protection locked="0"/>
    </xf>
    <xf numFmtId="1" fontId="28" fillId="6" borderId="35" xfId="0" applyNumberFormat="1" applyFont="1" applyFill="1" applyBorder="1" applyAlignment="1" applyProtection="1">
      <alignment horizontal="center"/>
      <protection locked="0"/>
    </xf>
    <xf numFmtId="1" fontId="28" fillId="6" borderId="25" xfId="0" applyNumberFormat="1" applyFont="1" applyFill="1" applyBorder="1" applyAlignment="1" applyProtection="1">
      <alignment horizontal="center"/>
      <protection locked="0"/>
    </xf>
    <xf numFmtId="1" fontId="28" fillId="2" borderId="34" xfId="0" applyNumberFormat="1" applyFont="1" applyFill="1" applyBorder="1" applyAlignment="1" applyProtection="1">
      <alignment horizontal="center"/>
    </xf>
    <xf numFmtId="1" fontId="25" fillId="0" borderId="35" xfId="0" applyNumberFormat="1" applyFont="1" applyFill="1" applyBorder="1" applyAlignment="1" applyProtection="1">
      <alignment horizontal="right"/>
    </xf>
    <xf numFmtId="42" fontId="25" fillId="0" borderId="49" xfId="0" applyNumberFormat="1" applyFont="1" applyBorder="1" applyAlignment="1" applyProtection="1">
      <alignment horizontal="right"/>
    </xf>
    <xf numFmtId="42" fontId="25" fillId="0" borderId="67" xfId="0" applyNumberFormat="1" applyFont="1" applyBorder="1" applyAlignment="1" applyProtection="1">
      <alignment horizontal="right"/>
    </xf>
    <xf numFmtId="42" fontId="25" fillId="0" borderId="2" xfId="0" applyNumberFormat="1" applyFont="1" applyBorder="1" applyAlignment="1" applyProtection="1">
      <alignment horizontal="right"/>
    </xf>
    <xf numFmtId="42" fontId="25" fillId="3" borderId="65" xfId="0" applyNumberFormat="1" applyFont="1" applyFill="1" applyBorder="1" applyAlignment="1" applyProtection="1">
      <alignment horizontal="right"/>
    </xf>
    <xf numFmtId="42" fontId="25" fillId="0" borderId="65" xfId="0" applyNumberFormat="1" applyFont="1" applyBorder="1" applyAlignment="1" applyProtection="1">
      <alignment horizontal="right"/>
    </xf>
    <xf numFmtId="42" fontId="25" fillId="0" borderId="72" xfId="0" applyNumberFormat="1" applyFont="1" applyBorder="1" applyAlignment="1" applyProtection="1">
      <alignment horizontal="right"/>
    </xf>
    <xf numFmtId="42" fontId="25" fillId="3" borderId="72" xfId="0" applyNumberFormat="1" applyFont="1" applyFill="1" applyBorder="1" applyAlignment="1" applyProtection="1">
      <alignment horizontal="right"/>
    </xf>
    <xf numFmtId="42" fontId="25" fillId="0" borderId="58" xfId="0" applyNumberFormat="1" applyFont="1" applyBorder="1" applyAlignment="1" applyProtection="1">
      <alignment horizontal="right"/>
    </xf>
    <xf numFmtId="42" fontId="26" fillId="0" borderId="63" xfId="0" applyNumberFormat="1" applyFont="1" applyBorder="1" applyAlignment="1" applyProtection="1">
      <alignment horizontal="right"/>
    </xf>
    <xf numFmtId="42" fontId="26" fillId="0" borderId="64" xfId="0" applyNumberFormat="1" applyFont="1" applyBorder="1" applyAlignment="1" applyProtection="1">
      <alignment horizontal="right"/>
    </xf>
    <xf numFmtId="42" fontId="23" fillId="5" borderId="33" xfId="0" applyNumberFormat="1" applyFont="1" applyFill="1" applyBorder="1" applyAlignment="1" applyProtection="1">
      <alignment horizontal="right"/>
      <protection locked="0"/>
    </xf>
    <xf numFmtId="42" fontId="23" fillId="5" borderId="34" xfId="0" applyNumberFormat="1" applyFont="1" applyFill="1" applyBorder="1" applyAlignment="1" applyProtection="1">
      <alignment horizontal="right"/>
      <protection locked="0"/>
    </xf>
    <xf numFmtId="42" fontId="28" fillId="5" borderId="35" xfId="0" applyNumberFormat="1" applyFont="1" applyFill="1" applyBorder="1" applyAlignment="1" applyProtection="1">
      <alignment horizontal="right"/>
      <protection locked="0"/>
    </xf>
    <xf numFmtId="42" fontId="28" fillId="5" borderId="25" xfId="0" applyNumberFormat="1" applyFont="1" applyFill="1" applyBorder="1" applyAlignment="1" applyProtection="1">
      <alignment horizontal="right"/>
      <protection locked="0"/>
    </xf>
    <xf numFmtId="42" fontId="28" fillId="0" borderId="34" xfId="0" applyNumberFormat="1" applyFont="1" applyBorder="1" applyAlignment="1" applyProtection="1">
      <alignment horizontal="right"/>
      <protection locked="0"/>
    </xf>
    <xf numFmtId="42" fontId="25" fillId="0" borderId="35" xfId="0" applyNumberFormat="1" applyFont="1" applyBorder="1" applyAlignment="1" applyProtection="1">
      <alignment horizontal="right"/>
    </xf>
    <xf numFmtId="42" fontId="23" fillId="5" borderId="77" xfId="0" applyNumberFormat="1" applyFont="1" applyFill="1" applyBorder="1" applyAlignment="1" applyProtection="1">
      <alignment horizontal="right"/>
      <protection locked="0"/>
    </xf>
    <xf numFmtId="42" fontId="23" fillId="5" borderId="76" xfId="0" applyNumberFormat="1" applyFont="1" applyFill="1" applyBorder="1" applyAlignment="1" applyProtection="1">
      <alignment horizontal="right"/>
      <protection locked="0"/>
    </xf>
    <xf numFmtId="42" fontId="28" fillId="5" borderId="73" xfId="0" applyNumberFormat="1" applyFont="1" applyFill="1" applyBorder="1" applyAlignment="1" applyProtection="1">
      <alignment horizontal="right"/>
      <protection locked="0"/>
    </xf>
    <xf numFmtId="42" fontId="28" fillId="5" borderId="30" xfId="0" applyNumberFormat="1" applyFont="1" applyFill="1" applyBorder="1" applyAlignment="1" applyProtection="1">
      <alignment horizontal="right"/>
      <protection locked="0"/>
    </xf>
    <xf numFmtId="42" fontId="28" fillId="0" borderId="76" xfId="0" applyNumberFormat="1" applyFont="1" applyBorder="1" applyAlignment="1" applyProtection="1">
      <alignment horizontal="right"/>
      <protection locked="0"/>
    </xf>
    <xf numFmtId="42" fontId="23" fillId="5" borderId="48" xfId="0" applyNumberFormat="1" applyFont="1" applyFill="1" applyBorder="1" applyAlignment="1" applyProtection="1">
      <alignment horizontal="right"/>
      <protection locked="0"/>
    </xf>
    <xf numFmtId="42" fontId="23" fillId="5" borderId="55" xfId="0" applyNumberFormat="1" applyFont="1" applyFill="1" applyBorder="1" applyAlignment="1" applyProtection="1">
      <alignment horizontal="right"/>
      <protection locked="0"/>
    </xf>
    <xf numFmtId="42" fontId="28" fillId="5" borderId="56" xfId="0" applyNumberFormat="1" applyFont="1" applyFill="1" applyBorder="1" applyAlignment="1" applyProtection="1">
      <alignment horizontal="right"/>
      <protection locked="0"/>
    </xf>
    <xf numFmtId="42" fontId="28" fillId="5" borderId="74" xfId="0" applyNumberFormat="1" applyFont="1" applyFill="1" applyBorder="1" applyAlignment="1" applyProtection="1">
      <alignment horizontal="right"/>
      <protection locked="0"/>
    </xf>
    <xf numFmtId="42" fontId="28" fillId="0" borderId="55" xfId="0" applyNumberFormat="1" applyFont="1" applyBorder="1" applyAlignment="1" applyProtection="1">
      <alignment horizontal="right"/>
      <protection locked="0"/>
    </xf>
    <xf numFmtId="42" fontId="28" fillId="5" borderId="58" xfId="0" applyNumberFormat="1" applyFont="1" applyFill="1" applyBorder="1" applyAlignment="1" applyProtection="1">
      <alignment horizontal="right"/>
      <protection locked="0"/>
    </xf>
    <xf numFmtId="42" fontId="28" fillId="5" borderId="59" xfId="0" applyNumberFormat="1" applyFont="1" applyFill="1" applyBorder="1" applyAlignment="1" applyProtection="1">
      <alignment horizontal="right"/>
      <protection locked="0"/>
    </xf>
    <xf numFmtId="42" fontId="28" fillId="5" borderId="45" xfId="0" applyNumberFormat="1" applyFont="1" applyFill="1" applyBorder="1" applyAlignment="1" applyProtection="1">
      <alignment horizontal="right"/>
      <protection locked="0"/>
    </xf>
    <xf numFmtId="42" fontId="28" fillId="5" borderId="10" xfId="0" applyNumberFormat="1" applyFont="1" applyFill="1" applyBorder="1" applyAlignment="1" applyProtection="1">
      <alignment horizontal="right"/>
      <protection locked="0"/>
    </xf>
    <xf numFmtId="42" fontId="28" fillId="0" borderId="75" xfId="0" applyNumberFormat="1" applyFont="1" applyBorder="1" applyAlignment="1" applyProtection="1">
      <alignment horizontal="right"/>
      <protection locked="0"/>
    </xf>
    <xf numFmtId="42" fontId="25" fillId="0" borderId="33" xfId="0" applyNumberFormat="1" applyFont="1" applyBorder="1" applyAlignment="1" applyProtection="1">
      <alignment horizontal="right"/>
    </xf>
    <xf numFmtId="42" fontId="25" fillId="0" borderId="34" xfId="0" applyNumberFormat="1" applyFont="1" applyBorder="1" applyAlignment="1" applyProtection="1">
      <alignment horizontal="right"/>
    </xf>
    <xf numFmtId="42" fontId="25" fillId="0" borderId="73" xfId="0" applyNumberFormat="1" applyFont="1" applyBorder="1" applyAlignment="1" applyProtection="1">
      <alignment horizontal="right"/>
    </xf>
    <xf numFmtId="42" fontId="25" fillId="0" borderId="76" xfId="0" applyNumberFormat="1" applyFont="1" applyBorder="1" applyAlignment="1" applyProtection="1">
      <alignment horizontal="right"/>
    </xf>
    <xf numFmtId="42" fontId="25" fillId="0" borderId="64" xfId="0" applyNumberFormat="1" applyFont="1" applyBorder="1" applyAlignment="1" applyProtection="1">
      <alignment horizontal="right"/>
    </xf>
    <xf numFmtId="42" fontId="25" fillId="0" borderId="77" xfId="0" applyNumberFormat="1" applyFont="1" applyBorder="1" applyAlignment="1" applyProtection="1">
      <alignment horizontal="right"/>
    </xf>
    <xf numFmtId="1" fontId="22" fillId="0" borderId="0" xfId="0" applyNumberFormat="1" applyFont="1" applyAlignment="1" applyProtection="1">
      <alignment horizontal="center" wrapText="1"/>
    </xf>
    <xf numFmtId="0" fontId="23" fillId="0" borderId="0" xfId="0" applyFont="1" applyAlignment="1" applyProtection="1">
      <alignment wrapText="1"/>
    </xf>
    <xf numFmtId="0" fontId="23" fillId="5" borderId="38" xfId="0" applyFont="1" applyFill="1" applyBorder="1" applyAlignment="1" applyProtection="1">
      <alignment wrapText="1"/>
      <protection locked="0"/>
    </xf>
    <xf numFmtId="0" fontId="23" fillId="0" borderId="38" xfId="0" applyFont="1" applyBorder="1" applyAlignment="1" applyProtection="1">
      <alignment wrapText="1"/>
      <protection locked="0"/>
    </xf>
    <xf numFmtId="0" fontId="26" fillId="10" borderId="38" xfId="0" applyFont="1" applyFill="1" applyBorder="1" applyAlignment="1" applyProtection="1">
      <alignment wrapText="1"/>
    </xf>
    <xf numFmtId="0" fontId="22" fillId="7" borderId="38" xfId="0" applyFont="1" applyFill="1" applyBorder="1" applyAlignment="1" applyProtection="1">
      <alignment wrapText="1"/>
    </xf>
    <xf numFmtId="0" fontId="26" fillId="10" borderId="38" xfId="0" applyFont="1" applyFill="1" applyBorder="1" applyAlignment="1">
      <alignment wrapText="1"/>
    </xf>
    <xf numFmtId="0" fontId="27" fillId="9" borderId="38" xfId="0" applyFont="1" applyFill="1" applyBorder="1" applyAlignment="1" applyProtection="1">
      <alignment wrapText="1"/>
    </xf>
    <xf numFmtId="0" fontId="23" fillId="0" borderId="38" xfId="0" applyFont="1" applyBorder="1" applyAlignment="1">
      <alignment wrapText="1"/>
    </xf>
    <xf numFmtId="0" fontId="26" fillId="9" borderId="38" xfId="0" applyFont="1" applyFill="1" applyBorder="1" applyAlignment="1" applyProtection="1">
      <alignment horizontal="left" wrapText="1"/>
    </xf>
    <xf numFmtId="0" fontId="23" fillId="0" borderId="0" xfId="0" applyFont="1" applyAlignment="1">
      <alignment wrapText="1"/>
    </xf>
    <xf numFmtId="0" fontId="8" fillId="0" borderId="0" xfId="0" applyFont="1" applyBorder="1" applyAlignment="1">
      <alignment horizontal="right"/>
    </xf>
    <xf numFmtId="0" fontId="8" fillId="0" borderId="14" xfId="0" applyFont="1" applyBorder="1" applyAlignment="1">
      <alignment horizontal="right"/>
    </xf>
    <xf numFmtId="14" fontId="7" fillId="5" borderId="13" xfId="0" applyNumberFormat="1" applyFont="1" applyFill="1" applyBorder="1" applyAlignment="1" applyProtection="1">
      <alignment horizontal="left"/>
      <protection locked="0"/>
    </xf>
    <xf numFmtId="14" fontId="7" fillId="5" borderId="15" xfId="0" applyNumberFormat="1" applyFont="1" applyFill="1" applyBorder="1" applyAlignment="1" applyProtection="1">
      <alignment horizontal="left"/>
      <protection locked="0"/>
    </xf>
    <xf numFmtId="9" fontId="29" fillId="0" borderId="0" xfId="1" applyFont="1" applyBorder="1" applyAlignment="1" applyProtection="1">
      <alignment horizontal="right"/>
    </xf>
    <xf numFmtId="9" fontId="29" fillId="0" borderId="27" xfId="1" applyFont="1" applyBorder="1" applyAlignment="1" applyProtection="1">
      <alignment horizontal="right"/>
    </xf>
    <xf numFmtId="0" fontId="7" fillId="5" borderId="61" xfId="0" applyFont="1" applyFill="1" applyBorder="1" applyProtection="1">
      <protection locked="0"/>
    </xf>
    <xf numFmtId="0" fontId="22" fillId="7" borderId="36" xfId="0" applyFont="1" applyFill="1" applyBorder="1" applyAlignment="1" applyProtection="1">
      <alignment wrapText="1"/>
      <protection locked="0"/>
    </xf>
    <xf numFmtId="0" fontId="22" fillId="7" borderId="37" xfId="0" applyFont="1" applyFill="1" applyBorder="1" applyAlignment="1" applyProtection="1">
      <alignment horizontal="center"/>
      <protection locked="0"/>
    </xf>
    <xf numFmtId="1" fontId="23" fillId="3" borderId="38" xfId="0" applyNumberFormat="1" applyFont="1" applyFill="1" applyBorder="1" applyAlignment="1" applyProtection="1">
      <alignment horizontal="center"/>
      <protection locked="0"/>
    </xf>
    <xf numFmtId="1" fontId="23" fillId="3" borderId="39" xfId="0" applyNumberFormat="1" applyFont="1" applyFill="1" applyBorder="1" applyAlignment="1" applyProtection="1">
      <alignment horizontal="center"/>
      <protection locked="0"/>
    </xf>
    <xf numFmtId="0" fontId="23" fillId="12" borderId="30" xfId="0" applyFont="1" applyFill="1" applyBorder="1" applyAlignment="1"/>
    <xf numFmtId="0" fontId="23" fillId="12" borderId="29" xfId="0" applyFont="1" applyFill="1" applyBorder="1" applyAlignment="1"/>
    <xf numFmtId="0" fontId="23" fillId="12" borderId="31" xfId="0" applyFont="1" applyFill="1" applyBorder="1" applyAlignment="1"/>
    <xf numFmtId="42" fontId="25" fillId="12" borderId="48" xfId="0" applyNumberFormat="1" applyFont="1" applyFill="1" applyBorder="1" applyAlignment="1"/>
    <xf numFmtId="42" fontId="25" fillId="12" borderId="55" xfId="0" applyNumberFormat="1" applyFont="1" applyFill="1" applyBorder="1" applyAlignment="1"/>
    <xf numFmtId="42" fontId="25" fillId="12" borderId="56" xfId="0" applyNumberFormat="1" applyFont="1" applyFill="1" applyBorder="1" applyAlignment="1"/>
    <xf numFmtId="42" fontId="25" fillId="12" borderId="28" xfId="0" applyNumberFormat="1" applyFont="1" applyFill="1" applyBorder="1" applyAlignment="1"/>
    <xf numFmtId="0" fontId="7" fillId="0" borderId="0" xfId="0" applyFont="1" applyAlignment="1">
      <alignment vertical="top" wrapText="1"/>
    </xf>
    <xf numFmtId="0" fontId="7" fillId="11" borderId="0" xfId="0" applyFont="1" applyFill="1" applyAlignment="1">
      <alignment horizontal="left" vertical="top" wrapText="1"/>
    </xf>
    <xf numFmtId="0" fontId="37" fillId="0" borderId="17" xfId="0" applyFont="1" applyBorder="1" applyAlignment="1">
      <alignment horizontal="center" wrapText="1"/>
    </xf>
    <xf numFmtId="0" fontId="23" fillId="3" borderId="4" xfId="0" applyFont="1" applyFill="1" applyBorder="1" applyAlignment="1" applyProtection="1">
      <alignment horizontal="center"/>
    </xf>
    <xf numFmtId="42" fontId="25" fillId="0" borderId="76" xfId="0" applyNumberFormat="1" applyFont="1" applyFill="1" applyBorder="1" applyAlignment="1" applyProtection="1">
      <alignment horizontal="right"/>
    </xf>
    <xf numFmtId="42" fontId="26" fillId="13" borderId="66" xfId="0" applyNumberFormat="1" applyFont="1" applyFill="1" applyBorder="1" applyAlignment="1"/>
    <xf numFmtId="42" fontId="25" fillId="13" borderId="64" xfId="0" applyNumberFormat="1" applyFont="1" applyFill="1" applyBorder="1" applyAlignment="1" applyProtection="1">
      <alignment horizontal="right"/>
    </xf>
    <xf numFmtId="0" fontId="35" fillId="0" borderId="0" xfId="0" applyFont="1" applyAlignment="1">
      <alignment horizontal="center" vertical="center" wrapText="1"/>
    </xf>
    <xf numFmtId="0" fontId="36" fillId="0" borderId="0" xfId="0" applyFont="1" applyAlignment="1">
      <alignment horizontal="center" vertical="center"/>
    </xf>
    <xf numFmtId="0" fontId="7"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12" fillId="0" borderId="12" xfId="0" applyFont="1" applyBorder="1" applyAlignment="1">
      <alignment horizontal="center"/>
    </xf>
    <xf numFmtId="0" fontId="12" fillId="0" borderId="21" xfId="0" applyFont="1" applyBorder="1" applyAlignment="1">
      <alignment horizontal="center"/>
    </xf>
    <xf numFmtId="0" fontId="12" fillId="0" borderId="50" xfId="0" applyFont="1" applyBorder="1" applyAlignment="1">
      <alignment horizontal="center"/>
    </xf>
    <xf numFmtId="0" fontId="30" fillId="0" borderId="20"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2" xfId="0" applyFont="1" applyBorder="1" applyAlignment="1">
      <alignment horizontal="center"/>
    </xf>
    <xf numFmtId="0" fontId="30" fillId="0" borderId="21" xfId="0" applyFont="1" applyBorder="1" applyAlignment="1">
      <alignment horizontal="center"/>
    </xf>
    <xf numFmtId="0" fontId="30" fillId="0" borderId="50" xfId="0" applyFont="1" applyBorder="1" applyAlignment="1">
      <alignment horizontal="center"/>
    </xf>
    <xf numFmtId="0" fontId="18" fillId="5" borderId="79" xfId="0" applyFont="1" applyFill="1" applyBorder="1" applyAlignment="1" applyProtection="1">
      <alignment horizontal="left" vertical="center"/>
      <protection locked="0"/>
    </xf>
    <xf numFmtId="0" fontId="18" fillId="5" borderId="90" xfId="0" applyFont="1" applyFill="1" applyBorder="1" applyAlignment="1" applyProtection="1">
      <alignment horizontal="left" vertical="center"/>
      <protection locked="0"/>
    </xf>
    <xf numFmtId="0" fontId="7" fillId="5" borderId="20" xfId="0" applyFont="1" applyFill="1" applyBorder="1" applyAlignment="1" applyProtection="1">
      <protection locked="0"/>
    </xf>
    <xf numFmtId="0" fontId="7" fillId="5" borderId="19" xfId="0" applyFont="1" applyFill="1" applyBorder="1" applyAlignment="1" applyProtection="1">
      <protection locked="0"/>
    </xf>
    <xf numFmtId="0" fontId="8" fillId="0" borderId="16" xfId="0" applyFont="1" applyBorder="1" applyAlignment="1" applyProtection="1"/>
    <xf numFmtId="0" fontId="8" fillId="0" borderId="8" xfId="0" applyFont="1" applyBorder="1" applyAlignment="1" applyProtection="1"/>
    <xf numFmtId="0" fontId="7" fillId="0" borderId="12" xfId="0" applyFont="1" applyBorder="1" applyAlignment="1"/>
    <xf numFmtId="0" fontId="7" fillId="0" borderId="21" xfId="0" applyFont="1" applyBorder="1" applyAlignment="1"/>
    <xf numFmtId="0" fontId="7" fillId="0" borderId="50" xfId="0" applyFont="1" applyBorder="1" applyAlignment="1"/>
    <xf numFmtId="0" fontId="7" fillId="5" borderId="16" xfId="0" applyFont="1" applyFill="1" applyBorder="1" applyAlignment="1" applyProtection="1">
      <protection locked="0"/>
    </xf>
    <xf numFmtId="0" fontId="7" fillId="5" borderId="8" xfId="0" applyFont="1" applyFill="1" applyBorder="1" applyAlignment="1" applyProtection="1">
      <protection locked="0"/>
    </xf>
    <xf numFmtId="0" fontId="8" fillId="0" borderId="0" xfId="0" applyFont="1" applyBorder="1" applyAlignment="1"/>
    <xf numFmtId="0" fontId="7" fillId="0" borderId="87" xfId="0" applyFont="1" applyBorder="1" applyAlignment="1" applyProtection="1">
      <alignment horizontal="left"/>
    </xf>
    <xf numFmtId="0" fontId="7" fillId="0" borderId="37" xfId="0" applyFont="1" applyBorder="1" applyAlignment="1" applyProtection="1">
      <alignment horizontal="left"/>
    </xf>
    <xf numFmtId="0" fontId="10" fillId="0" borderId="16"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7" fillId="0" borderId="41" xfId="0" applyFont="1" applyBorder="1" applyAlignment="1" applyProtection="1">
      <alignment horizontal="left"/>
    </xf>
    <xf numFmtId="0" fontId="7" fillId="0" borderId="79" xfId="0" applyFont="1" applyBorder="1" applyAlignment="1" applyProtection="1">
      <alignment horizontal="left"/>
    </xf>
    <xf numFmtId="0" fontId="7" fillId="0" borderId="42" xfId="0" applyFont="1" applyBorder="1" applyAlignment="1" applyProtection="1">
      <alignment horizontal="left"/>
    </xf>
    <xf numFmtId="0" fontId="7" fillId="0" borderId="78" xfId="0" applyFont="1" applyBorder="1" applyAlignment="1" applyProtection="1">
      <alignment horizontal="left"/>
    </xf>
    <xf numFmtId="0" fontId="7" fillId="0" borderId="43" xfId="0" applyFont="1" applyBorder="1" applyAlignment="1">
      <alignment horizontal="left" vertical="center" wrapText="1" indent="1"/>
    </xf>
    <xf numFmtId="0" fontId="7" fillId="0" borderId="80" xfId="0" applyFont="1" applyBorder="1" applyAlignment="1">
      <alignment horizontal="left" vertical="center" wrapText="1" indent="1"/>
    </xf>
    <xf numFmtId="0" fontId="7" fillId="0" borderId="70" xfId="0" applyFont="1" applyBorder="1" applyAlignment="1">
      <alignment horizontal="left" vertical="center" wrapText="1" indent="1"/>
    </xf>
    <xf numFmtId="0" fontId="7" fillId="0" borderId="88" xfId="0" applyFont="1" applyBorder="1" applyAlignment="1" applyProtection="1">
      <alignment horizontal="left"/>
    </xf>
    <xf numFmtId="0" fontId="7" fillId="0" borderId="89" xfId="0" applyFont="1" applyBorder="1" applyAlignment="1" applyProtection="1">
      <alignment horizontal="left"/>
    </xf>
    <xf numFmtId="0" fontId="8" fillId="0" borderId="16"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30" fillId="0" borderId="16" xfId="0" applyFont="1" applyBorder="1" applyAlignment="1">
      <alignment horizontal="center"/>
    </xf>
    <xf numFmtId="0" fontId="30" fillId="0" borderId="0" xfId="0" applyFont="1" applyBorder="1" applyAlignment="1">
      <alignment horizontal="center"/>
    </xf>
    <xf numFmtId="0" fontId="30" fillId="0" borderId="13" xfId="0" applyFont="1" applyBorder="1" applyAlignment="1">
      <alignment horizontal="center"/>
    </xf>
    <xf numFmtId="0" fontId="7" fillId="5" borderId="16"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9" fillId="0" borderId="85" xfId="0" applyFont="1" applyBorder="1" applyAlignment="1">
      <alignment horizontal="left"/>
    </xf>
    <xf numFmtId="0" fontId="9" fillId="0" borderId="86" xfId="0" applyFont="1" applyBorder="1" applyAlignment="1">
      <alignment horizontal="left"/>
    </xf>
    <xf numFmtId="0" fontId="7" fillId="5" borderId="0" xfId="0" applyFont="1" applyFill="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61"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5" borderId="5"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9" fillId="0" borderId="82" xfId="0" applyFont="1" applyBorder="1" applyAlignment="1">
      <alignment horizontal="left"/>
    </xf>
    <xf numFmtId="0" fontId="9" fillId="0" borderId="83" xfId="0" applyFont="1" applyBorder="1" applyAlignment="1">
      <alignment horizontal="left"/>
    </xf>
    <xf numFmtId="0" fontId="7" fillId="5" borderId="20" xfId="0" applyFont="1" applyFill="1" applyBorder="1" applyAlignment="1" applyProtection="1">
      <alignment horizontal="left"/>
      <protection locked="0"/>
    </xf>
    <xf numFmtId="0" fontId="9" fillId="0" borderId="84" xfId="0" applyFont="1" applyBorder="1" applyAlignment="1">
      <alignment horizontal="left"/>
    </xf>
    <xf numFmtId="0" fontId="9" fillId="0" borderId="85" xfId="0" applyFont="1" applyBorder="1" applyAlignment="1">
      <alignment horizontal="center"/>
    </xf>
    <xf numFmtId="0" fontId="9" fillId="0" borderId="86" xfId="0" applyFont="1" applyBorder="1" applyAlignment="1">
      <alignment horizont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7" fillId="5" borderId="6" xfId="0" applyFont="1" applyFill="1" applyBorder="1" applyAlignment="1" applyProtection="1">
      <alignment horizontal="left"/>
      <protection locked="0"/>
    </xf>
    <xf numFmtId="0" fontId="7" fillId="5" borderId="61" xfId="0" applyFont="1" applyFill="1" applyBorder="1" applyAlignment="1" applyProtection="1">
      <alignment horizontal="left"/>
      <protection locked="0"/>
    </xf>
    <xf numFmtId="0" fontId="7" fillId="5" borderId="18"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1" fontId="8" fillId="5" borderId="0" xfId="0" applyNumberFormat="1" applyFont="1" applyFill="1" applyAlignment="1" applyProtection="1">
      <alignment horizontal="center" vertical="center"/>
    </xf>
    <xf numFmtId="1" fontId="24" fillId="5" borderId="53" xfId="0" applyNumberFormat="1" applyFont="1" applyFill="1" applyBorder="1" applyAlignment="1" applyProtection="1">
      <alignment horizontal="center" vertical="center" wrapText="1"/>
      <protection locked="0"/>
    </xf>
    <xf numFmtId="0" fontId="24" fillId="5" borderId="51" xfId="0" applyFont="1" applyFill="1" applyBorder="1" applyAlignment="1" applyProtection="1">
      <alignment horizontal="center" vertical="center" wrapText="1"/>
      <protection locked="0"/>
    </xf>
    <xf numFmtId="0" fontId="24" fillId="5" borderId="52" xfId="0" applyFont="1" applyFill="1" applyBorder="1" applyAlignment="1" applyProtection="1">
      <alignment horizontal="center" vertical="center" wrapText="1"/>
      <protection locked="0"/>
    </xf>
    <xf numFmtId="1" fontId="30" fillId="0" borderId="0" xfId="0" applyNumberFormat="1" applyFont="1" applyAlignment="1" applyProtection="1">
      <alignment horizontal="center"/>
    </xf>
    <xf numFmtId="0" fontId="22" fillId="7" borderId="87" xfId="0" applyFont="1" applyFill="1" applyBorder="1" applyAlignment="1" applyProtection="1">
      <alignment horizontal="left"/>
      <protection locked="0"/>
    </xf>
    <xf numFmtId="0" fontId="22" fillId="7" borderId="37" xfId="0" applyFont="1" applyFill="1" applyBorder="1" applyAlignment="1" applyProtection="1">
      <alignment horizontal="left"/>
      <protection locked="0"/>
    </xf>
    <xf numFmtId="0" fontId="2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 fontId="24" fillId="0" borderId="69" xfId="0" applyNumberFormat="1" applyFont="1" applyBorder="1" applyAlignment="1" applyProtection="1">
      <alignment horizontal="center" vertical="center"/>
    </xf>
    <xf numFmtId="1" fontId="24" fillId="0" borderId="68" xfId="0" applyNumberFormat="1" applyFont="1" applyBorder="1" applyAlignment="1" applyProtection="1">
      <alignment horizontal="center" vertical="center"/>
    </xf>
    <xf numFmtId="1" fontId="24" fillId="0" borderId="91" xfId="0" applyNumberFormat="1" applyFont="1" applyBorder="1" applyAlignment="1" applyProtection="1">
      <alignment horizontal="center" vertical="center"/>
    </xf>
    <xf numFmtId="1" fontId="24" fillId="0" borderId="69" xfId="0" applyNumberFormat="1" applyFont="1" applyBorder="1" applyAlignment="1" applyProtection="1">
      <alignment horizontal="center" vertical="center" wrapText="1"/>
    </xf>
    <xf numFmtId="1" fontId="24" fillId="0" borderId="68" xfId="0" applyNumberFormat="1" applyFont="1" applyBorder="1" applyAlignment="1" applyProtection="1">
      <alignment horizontal="center" vertical="center" wrapText="1"/>
    </xf>
    <xf numFmtId="1" fontId="24" fillId="0" borderId="91" xfId="0" applyNumberFormat="1" applyFont="1" applyBorder="1" applyAlignment="1" applyProtection="1">
      <alignment horizontal="center" vertical="center" wrapText="1"/>
    </xf>
    <xf numFmtId="0" fontId="19" fillId="2" borderId="0" xfId="0" applyFont="1" applyFill="1" applyBorder="1" applyAlignment="1" applyProtection="1">
      <alignment horizontal="center"/>
    </xf>
    <xf numFmtId="0" fontId="20" fillId="0" borderId="0" xfId="0" applyFont="1" applyBorder="1" applyAlignment="1"/>
    <xf numFmtId="0" fontId="27" fillId="0" borderId="3" xfId="0" applyFont="1" applyBorder="1" applyAlignment="1" applyProtection="1">
      <alignment horizontal="left"/>
    </xf>
    <xf numFmtId="0" fontId="22" fillId="0" borderId="4" xfId="0" applyFont="1" applyBorder="1" applyAlignment="1">
      <alignment horizontal="left"/>
    </xf>
    <xf numFmtId="0" fontId="22" fillId="0" borderId="44" xfId="0" applyFont="1" applyBorder="1" applyAlignment="1">
      <alignment horizontal="left"/>
    </xf>
    <xf numFmtId="0" fontId="27" fillId="2" borderId="17" xfId="0" applyFont="1" applyFill="1" applyBorder="1" applyAlignment="1" applyProtection="1">
      <alignment horizontal="left"/>
    </xf>
    <xf numFmtId="0" fontId="27" fillId="2" borderId="0" xfId="0" applyFont="1" applyFill="1" applyBorder="1" applyAlignment="1" applyProtection="1">
      <alignment horizontal="left"/>
    </xf>
    <xf numFmtId="0" fontId="27" fillId="2" borderId="30" xfId="0" applyFont="1" applyFill="1" applyBorder="1" applyAlignment="1" applyProtection="1">
      <alignment horizontal="left"/>
    </xf>
    <xf numFmtId="0" fontId="27" fillId="2" borderId="29" xfId="0" applyFont="1" applyFill="1" applyBorder="1" applyAlignment="1" applyProtection="1">
      <alignment horizontal="left"/>
    </xf>
    <xf numFmtId="0" fontId="28" fillId="0" borderId="74" xfId="0" applyFont="1" applyBorder="1" applyAlignment="1" applyProtection="1">
      <alignment horizontal="left"/>
    </xf>
    <xf numFmtId="0" fontId="28" fillId="0" borderId="28" xfId="0" applyFont="1" applyBorder="1" applyAlignment="1" applyProtection="1">
      <alignment horizontal="left"/>
    </xf>
    <xf numFmtId="0" fontId="28" fillId="0" borderId="25" xfId="0" applyFont="1" applyBorder="1" applyAlignment="1" applyProtection="1">
      <alignment horizontal="left"/>
    </xf>
    <xf numFmtId="0" fontId="28" fillId="0" borderId="26" xfId="0" applyFont="1" applyBorder="1" applyAlignment="1" applyProtection="1">
      <alignment horizontal="left"/>
    </xf>
    <xf numFmtId="0" fontId="28" fillId="0" borderId="71" xfId="0" applyFont="1" applyBorder="1" applyAlignment="1" applyProtection="1">
      <alignment horizontal="left"/>
    </xf>
    <xf numFmtId="0" fontId="28" fillId="0" borderId="10" xfId="0" applyFont="1" applyBorder="1" applyAlignment="1" applyProtection="1">
      <alignment horizontal="left"/>
    </xf>
    <xf numFmtId="0" fontId="28" fillId="0" borderId="27" xfId="0" applyFont="1" applyBorder="1" applyAlignment="1" applyProtection="1">
      <alignment horizontal="left"/>
    </xf>
    <xf numFmtId="0" fontId="28" fillId="0" borderId="47" xfId="0" applyFont="1" applyBorder="1" applyAlignment="1" applyProtection="1">
      <alignment horizontal="left"/>
    </xf>
    <xf numFmtId="0" fontId="27" fillId="2" borderId="92" xfId="0" applyFont="1" applyFill="1" applyBorder="1" applyAlignment="1" applyProtection="1">
      <alignment horizontal="center"/>
    </xf>
    <xf numFmtId="0" fontId="23" fillId="0" borderId="76" xfId="0" applyFont="1" applyBorder="1" applyAlignment="1"/>
    <xf numFmtId="1" fontId="27" fillId="2" borderId="93" xfId="0" applyNumberFormat="1" applyFont="1" applyFill="1" applyBorder="1" applyAlignment="1" applyProtection="1">
      <alignment horizontal="center"/>
    </xf>
    <xf numFmtId="0" fontId="27" fillId="2" borderId="76" xfId="0" applyFont="1" applyFill="1" applyBorder="1" applyAlignment="1" applyProtection="1">
      <alignment horizontal="center"/>
    </xf>
    <xf numFmtId="1" fontId="27" fillId="2" borderId="94" xfId="0" applyNumberFormat="1" applyFont="1" applyFill="1" applyBorder="1" applyAlignment="1" applyProtection="1">
      <alignment horizontal="center" wrapText="1"/>
    </xf>
    <xf numFmtId="0" fontId="27" fillId="2" borderId="77" xfId="0" applyFont="1" applyFill="1" applyBorder="1" applyAlignment="1" applyProtection="1">
      <alignment horizontal="center" wrapText="1"/>
    </xf>
    <xf numFmtId="1" fontId="27" fillId="2" borderId="93" xfId="0" applyNumberFormat="1" applyFont="1" applyFill="1" applyBorder="1" applyAlignment="1" applyProtection="1">
      <alignment horizontal="center" wrapText="1"/>
    </xf>
    <xf numFmtId="0" fontId="27" fillId="2" borderId="76" xfId="0" applyFont="1" applyFill="1" applyBorder="1" applyAlignment="1" applyProtection="1">
      <alignment horizontal="center" wrapText="1"/>
    </xf>
    <xf numFmtId="0" fontId="20" fillId="5" borderId="0"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8"/>
  <sheetViews>
    <sheetView workbookViewId="0">
      <selection activeCell="B9" sqref="B9"/>
    </sheetView>
  </sheetViews>
  <sheetFormatPr defaultRowHeight="15.75"/>
  <cols>
    <col min="1" max="1" width="16.77734375" style="27" customWidth="1"/>
    <col min="2" max="2" width="69.5546875" customWidth="1"/>
  </cols>
  <sheetData>
    <row r="1" spans="1:8" ht="85.5" customHeight="1">
      <c r="A1" s="209" t="s">
        <v>86</v>
      </c>
      <c r="B1" s="210"/>
    </row>
    <row r="2" spans="1:8" ht="217.5" customHeight="1">
      <c r="A2" s="27" t="s">
        <v>68</v>
      </c>
      <c r="B2" s="49" t="s">
        <v>89</v>
      </c>
    </row>
    <row r="3" spans="1:8" ht="11.25" customHeight="1">
      <c r="A3" s="28"/>
      <c r="B3" s="203"/>
    </row>
    <row r="4" spans="1:8" ht="214.5" customHeight="1">
      <c r="A4" s="27" t="s">
        <v>69</v>
      </c>
      <c r="B4" s="49" t="s">
        <v>94</v>
      </c>
    </row>
    <row r="5" spans="1:8" ht="10.5" customHeight="1">
      <c r="A5" s="28"/>
      <c r="B5" s="203"/>
    </row>
    <row r="6" spans="1:8" ht="137.25" customHeight="1">
      <c r="A6" s="27" t="s">
        <v>76</v>
      </c>
      <c r="B6" s="202" t="s">
        <v>90</v>
      </c>
      <c r="C6" s="1"/>
      <c r="D6" s="1"/>
      <c r="E6" s="1"/>
      <c r="F6" s="1"/>
      <c r="G6" s="1"/>
      <c r="H6" s="1"/>
    </row>
    <row r="7" spans="1:8" ht="10.5" customHeight="1">
      <c r="A7" s="28"/>
      <c r="B7" s="203"/>
    </row>
    <row r="8" spans="1:8" ht="70.5" customHeight="1">
      <c r="A8" s="27" t="s">
        <v>79</v>
      </c>
      <c r="B8" s="49" t="s">
        <v>93</v>
      </c>
      <c r="C8" s="48"/>
      <c r="D8" s="48"/>
      <c r="E8" s="48"/>
      <c r="F8" s="48"/>
      <c r="G8" s="48"/>
      <c r="H8" s="48"/>
    </row>
  </sheetData>
  <sheetProtection algorithmName="SHA-512" hashValue="x09Y5YSesT0qdA2QcIHfIGqAbsY6Z2YNgrLCClVHVAvcNYvWZfC872AeIl1I16XV1ZR+rAKiZyYHOA/0uWw/ew==" saltValue="KDBNDetqjiLb1UEWw0+llw=="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workbookViewId="0">
      <selection activeCell="A23" sqref="A2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81"/>
      <c r="B1" s="212" t="s">
        <v>46</v>
      </c>
      <c r="C1" s="212"/>
      <c r="D1" s="212"/>
      <c r="E1" s="212"/>
      <c r="F1" s="212"/>
      <c r="G1" s="212"/>
      <c r="H1" s="212"/>
    </row>
    <row r="2" spans="1:19">
      <c r="A2" s="81"/>
    </row>
    <row r="3" spans="1:19" ht="69" customHeight="1">
      <c r="A3" s="82" t="s">
        <v>47</v>
      </c>
      <c r="B3" s="211" t="s">
        <v>48</v>
      </c>
      <c r="C3" s="211"/>
      <c r="D3" s="211"/>
      <c r="E3" s="211"/>
      <c r="F3" s="211"/>
      <c r="G3" s="211"/>
      <c r="H3" s="211"/>
      <c r="I3" s="211"/>
    </row>
    <row r="4" spans="1:19" s="83" customFormat="1">
      <c r="A4" s="82"/>
    </row>
    <row r="5" spans="1:19" ht="49.5" customHeight="1">
      <c r="A5" s="27" t="s">
        <v>49</v>
      </c>
      <c r="B5" s="211" t="s">
        <v>50</v>
      </c>
      <c r="C5" s="211"/>
      <c r="D5" s="211"/>
      <c r="E5" s="211"/>
      <c r="F5" s="211"/>
      <c r="G5" s="211"/>
      <c r="H5" s="211"/>
      <c r="I5" s="211"/>
      <c r="K5" s="84"/>
      <c r="L5" s="84"/>
      <c r="M5" s="84"/>
      <c r="N5" s="84"/>
      <c r="O5" s="84"/>
      <c r="P5" s="84"/>
      <c r="Q5" s="84"/>
      <c r="R5" s="84"/>
      <c r="S5" s="84"/>
    </row>
    <row r="6" spans="1:19" ht="22.5" customHeight="1">
      <c r="A6" s="27"/>
      <c r="B6" s="30"/>
      <c r="C6" s="30"/>
      <c r="D6" s="30"/>
      <c r="E6" s="30"/>
      <c r="F6" s="30"/>
      <c r="G6" s="30"/>
      <c r="H6" s="30"/>
      <c r="I6" s="30"/>
      <c r="K6" s="84"/>
      <c r="L6" s="84"/>
      <c r="M6" s="84"/>
      <c r="N6" s="84"/>
      <c r="O6" s="84"/>
      <c r="P6" s="84"/>
      <c r="Q6" s="84"/>
      <c r="R6" s="84"/>
      <c r="S6" s="84"/>
    </row>
    <row r="7" spans="1:19" ht="48.75" customHeight="1">
      <c r="A7" s="82" t="s">
        <v>51</v>
      </c>
      <c r="B7" s="211" t="s">
        <v>52</v>
      </c>
      <c r="C7" s="211"/>
      <c r="D7" s="211"/>
      <c r="E7" s="211"/>
      <c r="F7" s="211"/>
      <c r="G7" s="211"/>
      <c r="H7" s="211"/>
      <c r="I7" s="211"/>
    </row>
    <row r="8" spans="1:19" ht="22.5" customHeight="1">
      <c r="A8" s="82"/>
      <c r="B8" s="30"/>
      <c r="C8" s="30"/>
      <c r="D8" s="30"/>
      <c r="E8" s="30"/>
      <c r="F8" s="30"/>
      <c r="G8" s="30"/>
      <c r="H8" s="30"/>
      <c r="I8" s="30"/>
    </row>
    <row r="9" spans="1:19" ht="64.5" customHeight="1">
      <c r="A9" s="82" t="s">
        <v>53</v>
      </c>
      <c r="B9" s="211" t="s">
        <v>54</v>
      </c>
      <c r="C9" s="211"/>
      <c r="D9" s="211"/>
      <c r="E9" s="211"/>
      <c r="F9" s="211"/>
      <c r="G9" s="211"/>
      <c r="H9" s="211"/>
      <c r="I9" s="211"/>
    </row>
    <row r="10" spans="1:19">
      <c r="A10" s="82"/>
      <c r="B10" s="83"/>
      <c r="C10" s="83"/>
      <c r="D10" s="83"/>
      <c r="E10" s="83"/>
      <c r="F10" s="83"/>
      <c r="G10" s="83"/>
      <c r="H10" s="83"/>
      <c r="I10" s="83"/>
    </row>
    <row r="11" spans="1:19" ht="41.25" customHeight="1">
      <c r="A11" s="82" t="s">
        <v>55</v>
      </c>
      <c r="B11" s="211" t="s">
        <v>56</v>
      </c>
      <c r="C11" s="211"/>
      <c r="D11" s="211"/>
      <c r="E11" s="211"/>
      <c r="F11" s="211"/>
      <c r="G11" s="211"/>
      <c r="H11" s="211"/>
      <c r="I11" s="211"/>
    </row>
    <row r="12" spans="1:19">
      <c r="A12" s="82"/>
      <c r="B12" s="83"/>
      <c r="C12" s="83"/>
      <c r="D12" s="83"/>
      <c r="E12" s="83"/>
      <c r="F12" s="83"/>
      <c r="G12" s="83"/>
      <c r="H12" s="83"/>
      <c r="I12" s="83"/>
    </row>
    <row r="13" spans="1:19">
      <c r="A13" s="82" t="s">
        <v>57</v>
      </c>
      <c r="B13" s="211" t="s">
        <v>58</v>
      </c>
      <c r="C13" s="211"/>
      <c r="D13" s="211"/>
      <c r="E13" s="211"/>
      <c r="F13" s="211"/>
      <c r="G13" s="211"/>
      <c r="H13" s="211"/>
      <c r="I13" s="211"/>
    </row>
    <row r="14" spans="1:19">
      <c r="A14" s="82"/>
      <c r="B14" s="30"/>
      <c r="C14" s="30"/>
      <c r="D14" s="30"/>
      <c r="E14" s="30"/>
      <c r="F14" s="30"/>
      <c r="G14" s="30"/>
      <c r="H14" s="30"/>
      <c r="I14" s="30"/>
    </row>
    <row r="15" spans="1:19">
      <c r="A15" s="27" t="s">
        <v>59</v>
      </c>
      <c r="B15" s="211" t="s">
        <v>60</v>
      </c>
      <c r="C15" s="211"/>
      <c r="D15" s="211"/>
      <c r="E15" s="211"/>
      <c r="F15" s="211"/>
      <c r="G15" s="211"/>
      <c r="H15" s="211"/>
      <c r="I15" s="211"/>
    </row>
    <row r="16" spans="1:19">
      <c r="A16" s="27"/>
      <c r="B16" s="30"/>
      <c r="C16" s="30"/>
      <c r="D16" s="30"/>
      <c r="E16" s="30"/>
      <c r="F16" s="30"/>
      <c r="G16" s="30"/>
      <c r="H16" s="30"/>
      <c r="I16" s="30"/>
    </row>
    <row r="17" spans="1:11">
      <c r="A17" s="82" t="s">
        <v>61</v>
      </c>
      <c r="B17" s="211" t="s">
        <v>62</v>
      </c>
      <c r="C17" s="211"/>
      <c r="D17" s="211"/>
      <c r="E17" s="211"/>
      <c r="F17" s="211"/>
      <c r="G17" s="211"/>
      <c r="H17" s="211"/>
      <c r="I17" s="211"/>
    </row>
    <row r="18" spans="1:11">
      <c r="A18" s="81"/>
    </row>
    <row r="19" spans="1:11" ht="18.75">
      <c r="A19" s="85"/>
      <c r="B19" s="212" t="s">
        <v>63</v>
      </c>
      <c r="C19" s="213"/>
      <c r="D19" s="213"/>
      <c r="E19" s="213"/>
      <c r="F19" s="213"/>
      <c r="G19" s="213"/>
      <c r="H19" s="213"/>
      <c r="I19" s="86"/>
    </row>
    <row r="20" spans="1:11">
      <c r="A20" s="27"/>
      <c r="B20" s="87"/>
      <c r="C20" s="87"/>
      <c r="D20" s="87"/>
      <c r="E20" s="87"/>
      <c r="F20" s="87"/>
      <c r="G20" s="87"/>
      <c r="H20" s="87"/>
      <c r="I20" s="87"/>
    </row>
    <row r="21" spans="1:11" ht="31.5">
      <c r="A21" s="27" t="s">
        <v>64</v>
      </c>
      <c r="B21" s="211" t="s">
        <v>65</v>
      </c>
      <c r="C21" s="211"/>
      <c r="D21" s="211"/>
      <c r="E21" s="211"/>
      <c r="F21" s="211"/>
      <c r="G21" s="211"/>
      <c r="H21" s="211"/>
      <c r="I21" s="211"/>
      <c r="K21" s="83"/>
    </row>
    <row r="22" spans="1:11">
      <c r="A22" s="81"/>
    </row>
  </sheetData>
  <mergeCells count="11">
    <mergeCell ref="B13:I13"/>
    <mergeCell ref="B15:I15"/>
    <mergeCell ref="B17:I17"/>
    <mergeCell ref="B19:H19"/>
    <mergeCell ref="B21:I21"/>
    <mergeCell ref="B11:I11"/>
    <mergeCell ref="B1:H1"/>
    <mergeCell ref="B3:I3"/>
    <mergeCell ref="B5:I5"/>
    <mergeCell ref="B7:I7"/>
    <mergeCell ref="B9:I9"/>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zoomScaleNormal="100" workbookViewId="0">
      <selection activeCell="D23" sqref="D23"/>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220" t="s">
        <v>96</v>
      </c>
      <c r="B1" s="221"/>
      <c r="C1" s="221"/>
      <c r="D1" s="222"/>
    </row>
    <row r="2" spans="1:4" ht="32.25" customHeight="1" thickBot="1">
      <c r="A2" s="217" t="s">
        <v>97</v>
      </c>
      <c r="B2" s="218"/>
      <c r="C2" s="218"/>
      <c r="D2" s="219"/>
    </row>
    <row r="3" spans="1:4" ht="19.5" thickTop="1">
      <c r="A3" s="214" t="s">
        <v>37</v>
      </c>
      <c r="B3" s="215"/>
      <c r="C3" s="215"/>
      <c r="D3" s="216"/>
    </row>
    <row r="4" spans="1:4" ht="29.25" customHeight="1" thickBot="1">
      <c r="A4" s="272" t="s">
        <v>35</v>
      </c>
      <c r="B4" s="273"/>
      <c r="C4" s="273"/>
      <c r="D4" s="274"/>
    </row>
    <row r="5" spans="1:4" s="52" customFormat="1" ht="18.75" customHeight="1" thickTop="1">
      <c r="A5" s="88" t="s">
        <v>12</v>
      </c>
      <c r="B5" s="223"/>
      <c r="C5" s="223"/>
      <c r="D5" s="224"/>
    </row>
    <row r="6" spans="1:4" s="52" customFormat="1" ht="18.75" customHeight="1">
      <c r="A6" s="89" t="s">
        <v>66</v>
      </c>
      <c r="B6" s="92" t="s">
        <v>85</v>
      </c>
      <c r="C6" s="90"/>
      <c r="D6" s="91"/>
    </row>
    <row r="7" spans="1:4">
      <c r="A7" s="266" t="s">
        <v>84</v>
      </c>
      <c r="B7" s="267"/>
      <c r="C7" s="257" t="s">
        <v>23</v>
      </c>
      <c r="D7" s="258"/>
    </row>
    <row r="8" spans="1:4">
      <c r="A8" s="255"/>
      <c r="B8" s="259"/>
      <c r="C8" s="264"/>
      <c r="D8" s="265"/>
    </row>
    <row r="9" spans="1:4">
      <c r="A9" s="255"/>
      <c r="B9" s="259"/>
      <c r="C9" s="264"/>
      <c r="D9" s="265"/>
    </row>
    <row r="10" spans="1:4">
      <c r="A10" s="255"/>
      <c r="B10" s="259"/>
      <c r="C10" s="264"/>
      <c r="D10" s="265"/>
    </row>
    <row r="11" spans="1:4">
      <c r="A11" s="262"/>
      <c r="B11" s="263"/>
      <c r="C11" s="260"/>
      <c r="D11" s="261"/>
    </row>
    <row r="12" spans="1:4">
      <c r="A12" s="266" t="s">
        <v>83</v>
      </c>
      <c r="B12" s="269"/>
      <c r="C12" s="257" t="s">
        <v>82</v>
      </c>
      <c r="D12" s="258"/>
    </row>
    <row r="13" spans="1:4">
      <c r="A13" s="277"/>
      <c r="B13" s="278"/>
      <c r="C13" s="275"/>
      <c r="D13" s="276"/>
    </row>
    <row r="14" spans="1:4">
      <c r="A14" s="266" t="s">
        <v>13</v>
      </c>
      <c r="B14" s="269"/>
      <c r="C14" s="270" t="s">
        <v>14</v>
      </c>
      <c r="D14" s="271"/>
    </row>
    <row r="15" spans="1:4">
      <c r="A15" s="255"/>
      <c r="B15" s="256"/>
      <c r="C15" s="184" t="s">
        <v>15</v>
      </c>
      <c r="D15" s="186">
        <v>44440</v>
      </c>
    </row>
    <row r="16" spans="1:4" ht="16.5" thickBot="1">
      <c r="A16" s="268"/>
      <c r="B16" s="256"/>
      <c r="C16" s="185" t="s">
        <v>16</v>
      </c>
      <c r="D16" s="187">
        <v>44834</v>
      </c>
    </row>
    <row r="17" spans="1:4" ht="16.5" thickTop="1">
      <c r="A17" s="229"/>
      <c r="B17" s="230"/>
      <c r="C17" s="230"/>
      <c r="D17" s="231"/>
    </row>
    <row r="18" spans="1:4" ht="20.25">
      <c r="A18" s="252" t="s">
        <v>87</v>
      </c>
      <c r="B18" s="253"/>
      <c r="C18" s="253"/>
      <c r="D18" s="254"/>
    </row>
    <row r="19" spans="1:4" ht="16.5" thickBot="1">
      <c r="A19" s="237" t="s">
        <v>67</v>
      </c>
      <c r="B19" s="238"/>
      <c r="C19" s="238"/>
      <c r="D19" s="239"/>
    </row>
    <row r="20" spans="1:4" ht="16.5" thickTop="1">
      <c r="A20" s="240" t="s">
        <v>17</v>
      </c>
      <c r="B20" s="241"/>
      <c r="C20" s="242"/>
      <c r="D20" s="8">
        <f>+'A.2. Bdgt Summary'!I15</f>
        <v>0</v>
      </c>
    </row>
    <row r="21" spans="1:4">
      <c r="A21" s="235" t="s">
        <v>18</v>
      </c>
      <c r="B21" s="243"/>
      <c r="C21" s="236"/>
      <c r="D21" s="9">
        <f>SUM('A.2. Bdgt Summary'!I17:I19)</f>
        <v>0</v>
      </c>
    </row>
    <row r="22" spans="1:4">
      <c r="A22" s="235" t="s">
        <v>19</v>
      </c>
      <c r="B22" s="236"/>
      <c r="C22" s="10">
        <v>1</v>
      </c>
      <c r="D22" s="9">
        <f>'A.2. Bdgt Summary'!$I$21</f>
        <v>0</v>
      </c>
    </row>
    <row r="23" spans="1:4">
      <c r="A23" s="235" t="s">
        <v>20</v>
      </c>
      <c r="B23" s="236"/>
      <c r="C23" s="11">
        <f>'A.2. Bdgt Summary'!$C$23</f>
        <v>0</v>
      </c>
      <c r="D23" s="9">
        <f>'A.2. Bdgt Summary'!I23</f>
        <v>0</v>
      </c>
    </row>
    <row r="24" spans="1:4" ht="16.5" thickBot="1">
      <c r="A24" s="247" t="s">
        <v>95</v>
      </c>
      <c r="B24" s="248"/>
      <c r="C24" s="12">
        <f>'A.2. Bdgt Summary'!$C$22</f>
        <v>1</v>
      </c>
      <c r="D24" s="13">
        <f>'A.2. Bdgt Summary'!$I$22</f>
        <v>0</v>
      </c>
    </row>
    <row r="25" spans="1:4" ht="16.5" thickTop="1">
      <c r="A25" s="3"/>
      <c r="B25" s="4"/>
      <c r="C25" s="4"/>
      <c r="D25" s="5"/>
    </row>
    <row r="26" spans="1:4" ht="16.5" thickBot="1">
      <c r="A26" s="249" t="s">
        <v>36</v>
      </c>
      <c r="B26" s="250"/>
      <c r="C26" s="250"/>
      <c r="D26" s="251"/>
    </row>
    <row r="27" spans="1:4" ht="198" customHeight="1" thickTop="1" thickBot="1">
      <c r="A27" s="244" t="s">
        <v>24</v>
      </c>
      <c r="B27" s="245"/>
      <c r="C27" s="245"/>
      <c r="D27" s="246"/>
    </row>
    <row r="28" spans="1:4" ht="16.5" thickTop="1">
      <c r="A28" s="14" t="s">
        <v>21</v>
      </c>
      <c r="B28" s="15"/>
      <c r="C28" s="16"/>
      <c r="D28" s="17"/>
    </row>
    <row r="29" spans="1:4">
      <c r="A29" s="18" t="s">
        <v>25</v>
      </c>
      <c r="B29" s="19"/>
      <c r="C29" s="20" t="s">
        <v>22</v>
      </c>
      <c r="D29" s="21"/>
    </row>
    <row r="30" spans="1:4">
      <c r="A30" s="227" t="s">
        <v>26</v>
      </c>
      <c r="B30" s="234"/>
      <c r="C30" s="23" t="s">
        <v>33</v>
      </c>
      <c r="D30" s="190"/>
    </row>
    <row r="31" spans="1:4">
      <c r="A31" s="232"/>
      <c r="B31" s="233"/>
      <c r="C31" s="22"/>
      <c r="D31" s="21"/>
    </row>
    <row r="32" spans="1:4">
      <c r="A32" s="227" t="s">
        <v>27</v>
      </c>
      <c r="B32" s="228"/>
      <c r="C32" s="23" t="s">
        <v>32</v>
      </c>
      <c r="D32" s="7"/>
    </row>
    <row r="33" spans="1:4" ht="16.5" thickBot="1">
      <c r="A33" s="225"/>
      <c r="B33" s="226"/>
      <c r="C33" s="24"/>
      <c r="D33" s="25"/>
    </row>
    <row r="34" spans="1:4" ht="16.5" thickTop="1"/>
  </sheetData>
  <mergeCells count="37">
    <mergeCell ref="A4:D4"/>
    <mergeCell ref="C8:D8"/>
    <mergeCell ref="A12:B12"/>
    <mergeCell ref="C13:D13"/>
    <mergeCell ref="A13:B13"/>
    <mergeCell ref="A26:D26"/>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3:D3"/>
    <mergeCell ref="A2:D2"/>
    <mergeCell ref="A1:D1"/>
    <mergeCell ref="B5:D5"/>
    <mergeCell ref="A33:B33"/>
    <mergeCell ref="A32:B32"/>
    <mergeCell ref="A17:D17"/>
    <mergeCell ref="A31:B31"/>
    <mergeCell ref="A30:B30"/>
    <mergeCell ref="A22:B22"/>
    <mergeCell ref="A19:D19"/>
    <mergeCell ref="A20:C20"/>
    <mergeCell ref="A21:C21"/>
    <mergeCell ref="A27:D27"/>
    <mergeCell ref="A23:B23"/>
    <mergeCell ref="A24:B24"/>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1"/>
  <sheetViews>
    <sheetView tabSelected="1" zoomScale="75" zoomScaleNormal="75" workbookViewId="0">
      <selection activeCell="G3" sqref="G3"/>
    </sheetView>
  </sheetViews>
  <sheetFormatPr defaultColWidth="8.88671875" defaultRowHeight="15"/>
  <cols>
    <col min="1" max="1" width="45.77734375" style="183" customWidth="1"/>
    <col min="2" max="2" width="10.21875" style="53" customWidth="1"/>
    <col min="3" max="8" width="12.77734375" style="57" customWidth="1"/>
    <col min="9" max="16384" width="8.88671875" style="53"/>
  </cols>
  <sheetData>
    <row r="1" spans="1:8" ht="33.75" customHeight="1">
      <c r="A1" s="283" t="s">
        <v>81</v>
      </c>
      <c r="B1" s="283"/>
      <c r="C1" s="283"/>
      <c r="D1" s="283"/>
      <c r="E1" s="283"/>
      <c r="F1" s="283"/>
      <c r="G1" s="283"/>
      <c r="H1" s="283"/>
    </row>
    <row r="2" spans="1:8" ht="33.75" customHeight="1">
      <c r="A2" s="173"/>
      <c r="B2" s="93"/>
      <c r="C2" s="93"/>
      <c r="D2" s="93"/>
      <c r="E2" s="93"/>
      <c r="F2" s="93"/>
      <c r="G2" s="279">
        <f>'Application Cover Sheet'!B5</f>
        <v>0</v>
      </c>
      <c r="H2" s="279"/>
    </row>
    <row r="3" spans="1:8" ht="16.5" thickBot="1">
      <c r="A3" s="174"/>
      <c r="B3" s="54"/>
      <c r="C3" s="55"/>
      <c r="D3" s="56"/>
      <c r="E3" s="56"/>
      <c r="F3" s="56"/>
      <c r="G3" s="55"/>
      <c r="H3" s="55"/>
    </row>
    <row r="4" spans="1:8" ht="15.75" customHeight="1" thickTop="1">
      <c r="A4" s="286" t="s">
        <v>5</v>
      </c>
      <c r="B4" s="287"/>
      <c r="C4" s="280" t="s">
        <v>98</v>
      </c>
      <c r="D4" s="280" t="s">
        <v>98</v>
      </c>
      <c r="E4" s="280" t="s">
        <v>98</v>
      </c>
      <c r="F4" s="280" t="s">
        <v>98</v>
      </c>
      <c r="G4" s="290" t="s">
        <v>0</v>
      </c>
      <c r="H4" s="293" t="s">
        <v>99</v>
      </c>
    </row>
    <row r="5" spans="1:8" ht="15" customHeight="1">
      <c r="A5" s="288"/>
      <c r="B5" s="289"/>
      <c r="C5" s="281"/>
      <c r="D5" s="281"/>
      <c r="E5" s="281"/>
      <c r="F5" s="281"/>
      <c r="G5" s="291"/>
      <c r="H5" s="294"/>
    </row>
    <row r="6" spans="1:8" ht="15.75">
      <c r="A6" s="284" t="s">
        <v>6</v>
      </c>
      <c r="B6" s="285"/>
      <c r="C6" s="282"/>
      <c r="D6" s="282"/>
      <c r="E6" s="282"/>
      <c r="F6" s="282"/>
      <c r="G6" s="292"/>
      <c r="H6" s="295"/>
    </row>
    <row r="7" spans="1:8" ht="15.75">
      <c r="A7" s="191" t="s">
        <v>11</v>
      </c>
      <c r="B7" s="192" t="s">
        <v>10</v>
      </c>
      <c r="C7" s="193"/>
      <c r="D7" s="194"/>
      <c r="E7" s="193"/>
      <c r="F7" s="194"/>
      <c r="G7" s="58"/>
      <c r="H7" s="59"/>
    </row>
    <row r="8" spans="1:8">
      <c r="A8" s="175"/>
      <c r="B8" s="61"/>
      <c r="C8" s="62"/>
      <c r="D8" s="62"/>
      <c r="E8" s="62"/>
      <c r="F8" s="62"/>
      <c r="G8" s="63">
        <f t="shared" ref="G8:G15" si="0">SUM(C8:F8)</f>
        <v>0</v>
      </c>
      <c r="H8" s="62"/>
    </row>
    <row r="9" spans="1:8">
      <c r="A9" s="175"/>
      <c r="B9" s="60"/>
      <c r="C9" s="62"/>
      <c r="D9" s="62"/>
      <c r="E9" s="62"/>
      <c r="F9" s="62"/>
      <c r="G9" s="63">
        <f t="shared" si="0"/>
        <v>0</v>
      </c>
      <c r="H9" s="62"/>
    </row>
    <row r="10" spans="1:8">
      <c r="A10" s="175"/>
      <c r="B10" s="61"/>
      <c r="C10" s="62"/>
      <c r="D10" s="62"/>
      <c r="E10" s="62"/>
      <c r="F10" s="62"/>
      <c r="G10" s="63">
        <f t="shared" si="0"/>
        <v>0</v>
      </c>
      <c r="H10" s="62"/>
    </row>
    <row r="11" spans="1:8">
      <c r="A11" s="175"/>
      <c r="B11" s="60"/>
      <c r="C11" s="62"/>
      <c r="D11" s="62"/>
      <c r="E11" s="62"/>
      <c r="F11" s="62"/>
      <c r="G11" s="63">
        <f t="shared" si="0"/>
        <v>0</v>
      </c>
      <c r="H11" s="62"/>
    </row>
    <row r="12" spans="1:8">
      <c r="A12" s="175"/>
      <c r="B12" s="60"/>
      <c r="C12" s="62"/>
      <c r="D12" s="62"/>
      <c r="E12" s="62"/>
      <c r="F12" s="62"/>
      <c r="G12" s="63">
        <f t="shared" si="0"/>
        <v>0</v>
      </c>
      <c r="H12" s="62"/>
    </row>
    <row r="13" spans="1:8">
      <c r="A13" s="175"/>
      <c r="B13" s="60"/>
      <c r="C13" s="62"/>
      <c r="D13" s="62"/>
      <c r="E13" s="62"/>
      <c r="F13" s="62"/>
      <c r="G13" s="63">
        <f t="shared" si="0"/>
        <v>0</v>
      </c>
      <c r="H13" s="62"/>
    </row>
    <row r="14" spans="1:8">
      <c r="A14" s="175"/>
      <c r="B14" s="60"/>
      <c r="C14" s="62"/>
      <c r="D14" s="62"/>
      <c r="E14" s="62"/>
      <c r="F14" s="62"/>
      <c r="G14" s="63">
        <f t="shared" si="0"/>
        <v>0</v>
      </c>
      <c r="H14" s="62"/>
    </row>
    <row r="15" spans="1:8">
      <c r="A15" s="176"/>
      <c r="B15" s="64"/>
      <c r="C15" s="62"/>
      <c r="D15" s="62"/>
      <c r="E15" s="62"/>
      <c r="F15" s="62"/>
      <c r="G15" s="63">
        <f t="shared" si="0"/>
        <v>0</v>
      </c>
      <c r="H15" s="62"/>
    </row>
    <row r="16" spans="1:8" ht="15.75">
      <c r="A16" s="177" t="s">
        <v>9</v>
      </c>
      <c r="B16" s="65"/>
      <c r="C16" s="66">
        <f t="shared" ref="C16:H16" si="1">SUM(C8:C15)</f>
        <v>0</v>
      </c>
      <c r="D16" s="66">
        <f t="shared" si="1"/>
        <v>0</v>
      </c>
      <c r="E16" s="66">
        <f t="shared" si="1"/>
        <v>0</v>
      </c>
      <c r="F16" s="66">
        <f t="shared" si="1"/>
        <v>0</v>
      </c>
      <c r="G16" s="66">
        <f t="shared" si="1"/>
        <v>0</v>
      </c>
      <c r="H16" s="66">
        <f t="shared" si="1"/>
        <v>0</v>
      </c>
    </row>
    <row r="17" spans="1:8" ht="15.75">
      <c r="A17" s="178" t="s">
        <v>38</v>
      </c>
      <c r="B17" s="67"/>
      <c r="C17" s="68"/>
      <c r="D17" s="68"/>
      <c r="E17" s="68"/>
      <c r="F17" s="68"/>
      <c r="G17" s="69"/>
      <c r="H17" s="68"/>
    </row>
    <row r="18" spans="1:8">
      <c r="A18" s="175"/>
      <c r="B18" s="64"/>
      <c r="C18" s="62"/>
      <c r="D18" s="62"/>
      <c r="E18" s="62"/>
      <c r="F18" s="62"/>
      <c r="G18" s="63">
        <f t="shared" ref="G18:G23" si="2">SUM(C18:F18)</f>
        <v>0</v>
      </c>
      <c r="H18" s="62"/>
    </row>
    <row r="19" spans="1:8">
      <c r="A19" s="175"/>
      <c r="B19" s="64"/>
      <c r="C19" s="62"/>
      <c r="D19" s="62"/>
      <c r="E19" s="62"/>
      <c r="F19" s="62"/>
      <c r="G19" s="63">
        <f t="shared" si="2"/>
        <v>0</v>
      </c>
      <c r="H19" s="62"/>
    </row>
    <row r="20" spans="1:8">
      <c r="A20" s="175"/>
      <c r="B20" s="64"/>
      <c r="C20" s="62"/>
      <c r="D20" s="62"/>
      <c r="E20" s="62"/>
      <c r="F20" s="62"/>
      <c r="G20" s="63">
        <f t="shared" si="2"/>
        <v>0</v>
      </c>
      <c r="H20" s="62"/>
    </row>
    <row r="21" spans="1:8">
      <c r="A21" s="175"/>
      <c r="B21" s="64"/>
      <c r="C21" s="62"/>
      <c r="D21" s="62"/>
      <c r="E21" s="62"/>
      <c r="F21" s="62"/>
      <c r="G21" s="63">
        <f t="shared" si="2"/>
        <v>0</v>
      </c>
      <c r="H21" s="62"/>
    </row>
    <row r="22" spans="1:8">
      <c r="A22" s="175"/>
      <c r="B22" s="64"/>
      <c r="C22" s="62"/>
      <c r="D22" s="62"/>
      <c r="E22" s="62"/>
      <c r="F22" s="62"/>
      <c r="G22" s="63">
        <f t="shared" si="2"/>
        <v>0</v>
      </c>
      <c r="H22" s="62"/>
    </row>
    <row r="23" spans="1:8">
      <c r="A23" s="176"/>
      <c r="B23" s="64"/>
      <c r="C23" s="62"/>
      <c r="D23" s="62"/>
      <c r="E23" s="62"/>
      <c r="F23" s="62"/>
      <c r="G23" s="63">
        <f t="shared" si="2"/>
        <v>0</v>
      </c>
      <c r="H23" s="62"/>
    </row>
    <row r="24" spans="1:8" ht="15.75">
      <c r="A24" s="177" t="s">
        <v>70</v>
      </c>
      <c r="B24" s="65"/>
      <c r="C24" s="66">
        <f t="shared" ref="C24:H24" si="3">SUM(C17:C23)</f>
        <v>0</v>
      </c>
      <c r="D24" s="66">
        <f t="shared" si="3"/>
        <v>0</v>
      </c>
      <c r="E24" s="66">
        <f t="shared" si="3"/>
        <v>0</v>
      </c>
      <c r="F24" s="66">
        <f t="shared" si="3"/>
        <v>0</v>
      </c>
      <c r="G24" s="66">
        <f t="shared" si="3"/>
        <v>0</v>
      </c>
      <c r="H24" s="66">
        <f t="shared" si="3"/>
        <v>0</v>
      </c>
    </row>
    <row r="25" spans="1:8" ht="15.75">
      <c r="A25" s="178" t="s">
        <v>39</v>
      </c>
      <c r="B25" s="67"/>
      <c r="C25" s="68"/>
      <c r="D25" s="68"/>
      <c r="E25" s="68"/>
      <c r="F25" s="68"/>
      <c r="G25" s="69"/>
      <c r="H25" s="68"/>
    </row>
    <row r="26" spans="1:8" ht="15.75">
      <c r="A26" s="175"/>
      <c r="B26" s="70"/>
      <c r="C26" s="62"/>
      <c r="D26" s="62"/>
      <c r="E26" s="62"/>
      <c r="F26" s="62"/>
      <c r="G26" s="63">
        <f t="shared" ref="G26:G31" si="4">SUM(C26:F26)</f>
        <v>0</v>
      </c>
      <c r="H26" s="62"/>
    </row>
    <row r="27" spans="1:8" ht="15.75">
      <c r="A27" s="175"/>
      <c r="B27" s="70"/>
      <c r="C27" s="62"/>
      <c r="D27" s="62"/>
      <c r="E27" s="62"/>
      <c r="F27" s="62"/>
      <c r="G27" s="63">
        <f t="shared" si="4"/>
        <v>0</v>
      </c>
      <c r="H27" s="62"/>
    </row>
    <row r="28" spans="1:8" ht="15.75">
      <c r="A28" s="175"/>
      <c r="B28" s="70"/>
      <c r="C28" s="62"/>
      <c r="D28" s="62"/>
      <c r="E28" s="62"/>
      <c r="F28" s="62"/>
      <c r="G28" s="63">
        <f t="shared" si="4"/>
        <v>0</v>
      </c>
      <c r="H28" s="62"/>
    </row>
    <row r="29" spans="1:8" ht="15.75">
      <c r="A29" s="175"/>
      <c r="B29" s="70"/>
      <c r="C29" s="62"/>
      <c r="D29" s="62"/>
      <c r="E29" s="62"/>
      <c r="F29" s="62"/>
      <c r="G29" s="63">
        <f t="shared" si="4"/>
        <v>0</v>
      </c>
      <c r="H29" s="62"/>
    </row>
    <row r="30" spans="1:8">
      <c r="A30" s="175"/>
      <c r="B30" s="64"/>
      <c r="C30" s="62"/>
      <c r="D30" s="62"/>
      <c r="E30" s="62"/>
      <c r="F30" s="62"/>
      <c r="G30" s="63">
        <f t="shared" si="4"/>
        <v>0</v>
      </c>
      <c r="H30" s="62"/>
    </row>
    <row r="31" spans="1:8">
      <c r="A31" s="176"/>
      <c r="B31" s="64"/>
      <c r="C31" s="62"/>
      <c r="D31" s="62"/>
      <c r="E31" s="62"/>
      <c r="F31" s="62"/>
      <c r="G31" s="63">
        <f t="shared" si="4"/>
        <v>0</v>
      </c>
      <c r="H31" s="62"/>
    </row>
    <row r="32" spans="1:8" ht="15.75">
      <c r="A32" s="177" t="s">
        <v>71</v>
      </c>
      <c r="B32" s="65"/>
      <c r="C32" s="66">
        <f t="shared" ref="C32:H32" si="5">SUM(C25:C31)</f>
        <v>0</v>
      </c>
      <c r="D32" s="66">
        <f t="shared" si="5"/>
        <v>0</v>
      </c>
      <c r="E32" s="66">
        <f t="shared" si="5"/>
        <v>0</v>
      </c>
      <c r="F32" s="66">
        <f t="shared" si="5"/>
        <v>0</v>
      </c>
      <c r="G32" s="66">
        <f t="shared" si="5"/>
        <v>0</v>
      </c>
      <c r="H32" s="66">
        <f t="shared" si="5"/>
        <v>0</v>
      </c>
    </row>
    <row r="33" spans="1:8" ht="15.75">
      <c r="A33" s="178" t="s">
        <v>40</v>
      </c>
      <c r="B33" s="67"/>
      <c r="C33" s="71"/>
      <c r="D33" s="71"/>
      <c r="E33" s="71"/>
      <c r="F33" s="71"/>
      <c r="G33" s="72"/>
      <c r="H33" s="71"/>
    </row>
    <row r="34" spans="1:8" ht="15.75">
      <c r="A34" s="175"/>
      <c r="B34" s="70"/>
      <c r="C34" s="62"/>
      <c r="D34" s="62"/>
      <c r="E34" s="62"/>
      <c r="F34" s="62"/>
      <c r="G34" s="63">
        <f t="shared" ref="G34:G40" si="6">SUM(C34:F34)</f>
        <v>0</v>
      </c>
      <c r="H34" s="62"/>
    </row>
    <row r="35" spans="1:8" ht="15.75">
      <c r="A35" s="175"/>
      <c r="B35" s="70"/>
      <c r="C35" s="62"/>
      <c r="D35" s="62"/>
      <c r="E35" s="62"/>
      <c r="F35" s="62"/>
      <c r="G35" s="63">
        <f t="shared" si="6"/>
        <v>0</v>
      </c>
      <c r="H35" s="62"/>
    </row>
    <row r="36" spans="1:8" ht="15.75">
      <c r="A36" s="175"/>
      <c r="B36" s="70"/>
      <c r="C36" s="62"/>
      <c r="D36" s="62"/>
      <c r="E36" s="62"/>
      <c r="F36" s="62"/>
      <c r="G36" s="63">
        <f t="shared" si="6"/>
        <v>0</v>
      </c>
      <c r="H36" s="62"/>
    </row>
    <row r="37" spans="1:8" ht="15.75">
      <c r="A37" s="175"/>
      <c r="B37" s="70"/>
      <c r="C37" s="62"/>
      <c r="D37" s="62"/>
      <c r="E37" s="62"/>
      <c r="F37" s="62"/>
      <c r="G37" s="63">
        <f t="shared" si="6"/>
        <v>0</v>
      </c>
      <c r="H37" s="62"/>
    </row>
    <row r="38" spans="1:8">
      <c r="A38" s="175"/>
      <c r="B38" s="64"/>
      <c r="C38" s="62"/>
      <c r="D38" s="62"/>
      <c r="E38" s="62"/>
      <c r="F38" s="62"/>
      <c r="G38" s="63">
        <f t="shared" si="6"/>
        <v>0</v>
      </c>
      <c r="H38" s="62"/>
    </row>
    <row r="39" spans="1:8">
      <c r="A39" s="175"/>
      <c r="B39" s="64"/>
      <c r="C39" s="62"/>
      <c r="D39" s="62"/>
      <c r="E39" s="62"/>
      <c r="F39" s="62"/>
      <c r="G39" s="63">
        <f t="shared" si="6"/>
        <v>0</v>
      </c>
      <c r="H39" s="62"/>
    </row>
    <row r="40" spans="1:8">
      <c r="A40" s="176"/>
      <c r="B40" s="64"/>
      <c r="C40" s="62"/>
      <c r="D40" s="62"/>
      <c r="E40" s="62"/>
      <c r="F40" s="62"/>
      <c r="G40" s="63">
        <f t="shared" si="6"/>
        <v>0</v>
      </c>
      <c r="H40" s="62"/>
    </row>
    <row r="41" spans="1:8" ht="15.75">
      <c r="A41" s="177" t="s">
        <v>72</v>
      </c>
      <c r="B41" s="65"/>
      <c r="C41" s="66">
        <f t="shared" ref="C41:H41" si="7">SUM(C33:C40)</f>
        <v>0</v>
      </c>
      <c r="D41" s="66">
        <f t="shared" si="7"/>
        <v>0</v>
      </c>
      <c r="E41" s="66">
        <f t="shared" si="7"/>
        <v>0</v>
      </c>
      <c r="F41" s="66">
        <f t="shared" si="7"/>
        <v>0</v>
      </c>
      <c r="G41" s="66">
        <f t="shared" si="7"/>
        <v>0</v>
      </c>
      <c r="H41" s="66">
        <f t="shared" si="7"/>
        <v>0</v>
      </c>
    </row>
    <row r="42" spans="1:8" ht="15.75">
      <c r="A42" s="178" t="s">
        <v>41</v>
      </c>
      <c r="B42" s="67"/>
      <c r="C42" s="71"/>
      <c r="D42" s="71"/>
      <c r="E42" s="71"/>
      <c r="F42" s="71"/>
      <c r="G42" s="72"/>
      <c r="H42" s="71"/>
    </row>
    <row r="43" spans="1:8" ht="15.75">
      <c r="A43" s="175"/>
      <c r="B43" s="70"/>
      <c r="C43" s="62"/>
      <c r="D43" s="62"/>
      <c r="E43" s="62"/>
      <c r="F43" s="62"/>
      <c r="G43" s="63">
        <f t="shared" ref="G43:G50" si="8">SUM(C43:F43)</f>
        <v>0</v>
      </c>
      <c r="H43" s="62"/>
    </row>
    <row r="44" spans="1:8" ht="15.75">
      <c r="A44" s="175"/>
      <c r="B44" s="70"/>
      <c r="C44" s="62"/>
      <c r="D44" s="62"/>
      <c r="E44" s="62"/>
      <c r="F44" s="62"/>
      <c r="G44" s="63">
        <f t="shared" si="8"/>
        <v>0</v>
      </c>
      <c r="H44" s="62"/>
    </row>
    <row r="45" spans="1:8" ht="15.75">
      <c r="A45" s="175"/>
      <c r="B45" s="70"/>
      <c r="C45" s="62"/>
      <c r="D45" s="62"/>
      <c r="E45" s="62"/>
      <c r="F45" s="62"/>
      <c r="G45" s="63">
        <f t="shared" si="8"/>
        <v>0</v>
      </c>
      <c r="H45" s="62"/>
    </row>
    <row r="46" spans="1:8" ht="15.75">
      <c r="A46" s="175"/>
      <c r="B46" s="70"/>
      <c r="C46" s="62"/>
      <c r="D46" s="62"/>
      <c r="E46" s="62"/>
      <c r="F46" s="62"/>
      <c r="G46" s="63">
        <f t="shared" si="8"/>
        <v>0</v>
      </c>
      <c r="H46" s="62"/>
    </row>
    <row r="47" spans="1:8">
      <c r="A47" s="175"/>
      <c r="B47" s="64"/>
      <c r="C47" s="62"/>
      <c r="D47" s="62"/>
      <c r="E47" s="62"/>
      <c r="F47" s="62"/>
      <c r="G47" s="63">
        <f t="shared" si="8"/>
        <v>0</v>
      </c>
      <c r="H47" s="62"/>
    </row>
    <row r="48" spans="1:8">
      <c r="A48" s="175"/>
      <c r="B48" s="64"/>
      <c r="C48" s="62"/>
      <c r="D48" s="62"/>
      <c r="E48" s="62"/>
      <c r="F48" s="62"/>
      <c r="G48" s="63">
        <f t="shared" si="8"/>
        <v>0</v>
      </c>
      <c r="H48" s="62"/>
    </row>
    <row r="49" spans="1:8">
      <c r="A49" s="175"/>
      <c r="B49" s="64"/>
      <c r="C49" s="62"/>
      <c r="D49" s="62"/>
      <c r="E49" s="62"/>
      <c r="F49" s="62"/>
      <c r="G49" s="63">
        <f t="shared" si="8"/>
        <v>0</v>
      </c>
      <c r="H49" s="62"/>
    </row>
    <row r="50" spans="1:8">
      <c r="A50" s="176"/>
      <c r="B50" s="64"/>
      <c r="C50" s="62"/>
      <c r="D50" s="62"/>
      <c r="E50" s="62"/>
      <c r="F50" s="62"/>
      <c r="G50" s="63">
        <f t="shared" si="8"/>
        <v>0</v>
      </c>
      <c r="H50" s="62"/>
    </row>
    <row r="51" spans="1:8" ht="15.75">
      <c r="A51" s="177" t="s">
        <v>73</v>
      </c>
      <c r="B51" s="73"/>
      <c r="C51" s="66">
        <f t="shared" ref="C51:H51" si="9">SUM(C42:C50)</f>
        <v>0</v>
      </c>
      <c r="D51" s="66">
        <f t="shared" si="9"/>
        <v>0</v>
      </c>
      <c r="E51" s="66">
        <f t="shared" si="9"/>
        <v>0</v>
      </c>
      <c r="F51" s="66">
        <f t="shared" si="9"/>
        <v>0</v>
      </c>
      <c r="G51" s="66">
        <f t="shared" si="9"/>
        <v>0</v>
      </c>
      <c r="H51" s="66">
        <f t="shared" si="9"/>
        <v>0</v>
      </c>
    </row>
    <row r="52" spans="1:8" ht="15.75">
      <c r="A52" s="178" t="s">
        <v>42</v>
      </c>
      <c r="B52" s="67"/>
      <c r="C52" s="71"/>
      <c r="D52" s="71"/>
      <c r="E52" s="71"/>
      <c r="F52" s="71"/>
      <c r="G52" s="72"/>
      <c r="H52" s="71"/>
    </row>
    <row r="53" spans="1:8" ht="15.75">
      <c r="A53" s="175"/>
      <c r="B53" s="70"/>
      <c r="C53" s="62"/>
      <c r="D53" s="62"/>
      <c r="E53" s="62"/>
      <c r="F53" s="62"/>
      <c r="G53" s="63">
        <f>SUM(C53:F53)</f>
        <v>0</v>
      </c>
      <c r="H53" s="62"/>
    </row>
    <row r="54" spans="1:8">
      <c r="A54" s="175"/>
      <c r="B54" s="64"/>
      <c r="C54" s="62"/>
      <c r="D54" s="62"/>
      <c r="E54" s="62"/>
      <c r="F54" s="62"/>
      <c r="G54" s="63">
        <f>SUM(C54:F54)</f>
        <v>0</v>
      </c>
      <c r="H54" s="62"/>
    </row>
    <row r="55" spans="1:8">
      <c r="A55" s="175"/>
      <c r="B55" s="64"/>
      <c r="C55" s="62"/>
      <c r="D55" s="62"/>
      <c r="E55" s="62"/>
      <c r="F55" s="62"/>
      <c r="G55" s="63">
        <f>SUM(C55:F55)</f>
        <v>0</v>
      </c>
      <c r="H55" s="62"/>
    </row>
    <row r="56" spans="1:8">
      <c r="A56" s="176"/>
      <c r="B56" s="64"/>
      <c r="C56" s="62"/>
      <c r="D56" s="62"/>
      <c r="E56" s="62"/>
      <c r="F56" s="62"/>
      <c r="G56" s="63">
        <f>SUM(C56:F56)</f>
        <v>0</v>
      </c>
      <c r="H56" s="62"/>
    </row>
    <row r="57" spans="1:8" ht="15.75">
      <c r="A57" s="177" t="s">
        <v>74</v>
      </c>
      <c r="B57" s="65"/>
      <c r="C57" s="66">
        <f t="shared" ref="C57:H57" si="10">SUM(C52:C56)</f>
        <v>0</v>
      </c>
      <c r="D57" s="66">
        <f t="shared" si="10"/>
        <v>0</v>
      </c>
      <c r="E57" s="66">
        <f t="shared" si="10"/>
        <v>0</v>
      </c>
      <c r="F57" s="66">
        <f t="shared" si="10"/>
        <v>0</v>
      </c>
      <c r="G57" s="66">
        <f t="shared" si="10"/>
        <v>0</v>
      </c>
      <c r="H57" s="66">
        <f t="shared" si="10"/>
        <v>0</v>
      </c>
    </row>
    <row r="58" spans="1:8" ht="15.75">
      <c r="A58" s="178" t="s">
        <v>28</v>
      </c>
      <c r="B58" s="67"/>
      <c r="C58" s="71"/>
      <c r="D58" s="71"/>
      <c r="E58" s="71"/>
      <c r="F58" s="71"/>
      <c r="G58" s="72"/>
      <c r="H58" s="71"/>
    </row>
    <row r="59" spans="1:8" ht="15.75">
      <c r="A59" s="175"/>
      <c r="B59" s="70"/>
      <c r="C59" s="62"/>
      <c r="D59" s="62"/>
      <c r="E59" s="62"/>
      <c r="F59" s="62"/>
      <c r="G59" s="63">
        <f t="shared" ref="G59:G66" si="11">SUM(C59:F59)</f>
        <v>0</v>
      </c>
      <c r="H59" s="62"/>
    </row>
    <row r="60" spans="1:8" ht="15.75">
      <c r="A60" s="175"/>
      <c r="B60" s="70"/>
      <c r="C60" s="62"/>
      <c r="D60" s="62"/>
      <c r="E60" s="62"/>
      <c r="F60" s="62"/>
      <c r="G60" s="63">
        <f t="shared" si="11"/>
        <v>0</v>
      </c>
      <c r="H60" s="62"/>
    </row>
    <row r="61" spans="1:8" ht="15.75">
      <c r="A61" s="175"/>
      <c r="B61" s="70"/>
      <c r="C61" s="62"/>
      <c r="D61" s="62"/>
      <c r="E61" s="62"/>
      <c r="F61" s="62"/>
      <c r="G61" s="63">
        <f t="shared" si="11"/>
        <v>0</v>
      </c>
      <c r="H61" s="62"/>
    </row>
    <row r="62" spans="1:8" ht="15.75">
      <c r="A62" s="175"/>
      <c r="B62" s="70"/>
      <c r="C62" s="62"/>
      <c r="D62" s="62"/>
      <c r="E62" s="62"/>
      <c r="F62" s="62"/>
      <c r="G62" s="63">
        <f t="shared" si="11"/>
        <v>0</v>
      </c>
      <c r="H62" s="62"/>
    </row>
    <row r="63" spans="1:8">
      <c r="A63" s="175"/>
      <c r="B63" s="64"/>
      <c r="C63" s="62"/>
      <c r="D63" s="62"/>
      <c r="E63" s="62"/>
      <c r="F63" s="62"/>
      <c r="G63" s="63">
        <f t="shared" si="11"/>
        <v>0</v>
      </c>
      <c r="H63" s="62"/>
    </row>
    <row r="64" spans="1:8">
      <c r="A64" s="175"/>
      <c r="B64" s="64"/>
      <c r="C64" s="62"/>
      <c r="D64" s="62"/>
      <c r="E64" s="62"/>
      <c r="F64" s="62"/>
      <c r="G64" s="63">
        <f t="shared" si="11"/>
        <v>0</v>
      </c>
      <c r="H64" s="62"/>
    </row>
    <row r="65" spans="1:8">
      <c r="A65" s="175"/>
      <c r="B65" s="64"/>
      <c r="C65" s="62"/>
      <c r="D65" s="62"/>
      <c r="E65" s="62"/>
      <c r="F65" s="62"/>
      <c r="G65" s="63">
        <f t="shared" si="11"/>
        <v>0</v>
      </c>
      <c r="H65" s="62"/>
    </row>
    <row r="66" spans="1:8">
      <c r="A66" s="176"/>
      <c r="B66" s="64"/>
      <c r="C66" s="62"/>
      <c r="D66" s="62"/>
      <c r="E66" s="62"/>
      <c r="F66" s="62"/>
      <c r="G66" s="63">
        <f t="shared" si="11"/>
        <v>0</v>
      </c>
      <c r="H66" s="62"/>
    </row>
    <row r="67" spans="1:8" ht="15.75">
      <c r="A67" s="179" t="s">
        <v>75</v>
      </c>
      <c r="B67" s="74"/>
      <c r="C67" s="75">
        <f t="shared" ref="C67:H67" si="12">SUM(C58:C66)</f>
        <v>0</v>
      </c>
      <c r="D67" s="75">
        <f t="shared" si="12"/>
        <v>0</v>
      </c>
      <c r="E67" s="75">
        <f t="shared" si="12"/>
        <v>0</v>
      </c>
      <c r="F67" s="75">
        <f t="shared" si="12"/>
        <v>0</v>
      </c>
      <c r="G67" s="66">
        <f t="shared" si="12"/>
        <v>0</v>
      </c>
      <c r="H67" s="75">
        <f t="shared" si="12"/>
        <v>0</v>
      </c>
    </row>
    <row r="68" spans="1:8" ht="26.25" customHeight="1">
      <c r="A68" s="180" t="s">
        <v>8</v>
      </c>
      <c r="B68" s="76"/>
      <c r="C68" s="77">
        <f t="shared" ref="C68:H68" si="13">SUM(C67,C57,C51,C41,C32,C24,C16)</f>
        <v>0</v>
      </c>
      <c r="D68" s="77">
        <f t="shared" si="13"/>
        <v>0</v>
      </c>
      <c r="E68" s="77">
        <f t="shared" si="13"/>
        <v>0</v>
      </c>
      <c r="F68" s="77">
        <f>SUM(F67,F57,F51,F41,F32,F24,F16)</f>
        <v>0</v>
      </c>
      <c r="G68" s="77">
        <f t="shared" si="13"/>
        <v>0</v>
      </c>
      <c r="H68" s="77">
        <f t="shared" si="13"/>
        <v>0</v>
      </c>
    </row>
    <row r="69" spans="1:8" ht="26.25" customHeight="1">
      <c r="A69" s="181" t="s">
        <v>34</v>
      </c>
      <c r="B69" s="78" t="s">
        <v>34</v>
      </c>
      <c r="C69" s="79"/>
      <c r="D69" s="62"/>
      <c r="E69" s="62"/>
      <c r="F69" s="62"/>
      <c r="G69" s="63"/>
      <c r="H69" s="79"/>
    </row>
    <row r="70" spans="1:8" ht="29.25" customHeight="1">
      <c r="A70" s="182" t="s">
        <v>3</v>
      </c>
      <c r="B70" s="80"/>
      <c r="C70" s="77">
        <f t="shared" ref="C70:H70" si="14">SUM(C68:C69)</f>
        <v>0</v>
      </c>
      <c r="D70" s="77">
        <f t="shared" si="14"/>
        <v>0</v>
      </c>
      <c r="E70" s="77">
        <f t="shared" si="14"/>
        <v>0</v>
      </c>
      <c r="F70" s="77">
        <f t="shared" si="14"/>
        <v>0</v>
      </c>
      <c r="G70" s="77">
        <f t="shared" si="14"/>
        <v>0</v>
      </c>
      <c r="H70" s="77">
        <f t="shared" si="14"/>
        <v>0</v>
      </c>
    </row>
    <row r="72" spans="1:8" ht="31.5" customHeight="1"/>
    <row r="73" spans="1:8" ht="33.75" customHeight="1"/>
    <row r="74" spans="1:8" ht="39.950000000000003" customHeight="1"/>
    <row r="75" spans="1:8" ht="39.950000000000003" customHeight="1"/>
    <row r="76" spans="1:8" ht="39.950000000000003" customHeight="1"/>
    <row r="77" spans="1:8" ht="39.950000000000003" customHeight="1"/>
    <row r="78" spans="1:8" ht="39.950000000000003" customHeight="1"/>
    <row r="79" spans="1:8" ht="39.950000000000003" customHeight="1"/>
    <row r="80" spans="1:8" ht="39.950000000000003" customHeight="1"/>
    <row r="81" ht="39.950000000000003" customHeight="1"/>
  </sheetData>
  <mergeCells count="10">
    <mergeCell ref="G2:H2"/>
    <mergeCell ref="F4:F6"/>
    <mergeCell ref="A1:H1"/>
    <mergeCell ref="A6:B6"/>
    <mergeCell ref="A4:B5"/>
    <mergeCell ref="G4:G6"/>
    <mergeCell ref="H4:H6"/>
    <mergeCell ref="C4:C6"/>
    <mergeCell ref="D4:D6"/>
    <mergeCell ref="E4:E6"/>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N53"/>
  <sheetViews>
    <sheetView defaultGridColor="0" colorId="22" zoomScale="70" zoomScaleNormal="70" zoomScaleSheetLayoutView="75" workbookViewId="0">
      <selection activeCell="I3" sqref="I3"/>
    </sheetView>
  </sheetViews>
  <sheetFormatPr defaultColWidth="9.77734375" defaultRowHeight="15.75"/>
  <cols>
    <col min="1" max="1" width="15.77734375" style="2" customWidth="1"/>
    <col min="2" max="2" width="16.33203125" style="2" customWidth="1"/>
    <col min="3" max="3" width="7.77734375" style="2" customWidth="1"/>
    <col min="4" max="7" width="14.77734375" style="2" customWidth="1"/>
    <col min="8" max="8" width="14.77734375" style="26" customWidth="1"/>
    <col min="9" max="10" width="14.77734375" style="2" customWidth="1"/>
    <col min="11" max="11" width="4" style="3" customWidth="1"/>
    <col min="12" max="16384" width="9.77734375" style="2"/>
  </cols>
  <sheetData>
    <row r="1" spans="1:14" ht="20.25">
      <c r="A1" s="296" t="s">
        <v>80</v>
      </c>
      <c r="B1" s="297"/>
      <c r="C1" s="297"/>
      <c r="D1" s="297"/>
      <c r="E1" s="297"/>
      <c r="F1" s="297"/>
      <c r="G1" s="297"/>
      <c r="H1" s="297"/>
      <c r="I1" s="297"/>
      <c r="J1" s="297"/>
      <c r="K1" s="4"/>
    </row>
    <row r="2" spans="1:14" ht="20.25">
      <c r="A2" s="50"/>
      <c r="B2" s="51"/>
      <c r="C2" s="51"/>
      <c r="D2" s="51"/>
      <c r="E2" s="51"/>
      <c r="F2" s="51"/>
      <c r="G2" s="51"/>
      <c r="H2" s="51"/>
      <c r="I2" s="321">
        <f>'Application Cover Sheet'!B5</f>
        <v>0</v>
      </c>
      <c r="J2" s="321"/>
      <c r="K2" s="4"/>
    </row>
    <row r="3" spans="1:14" ht="21.75" customHeight="1" thickBot="1">
      <c r="A3" s="31"/>
      <c r="B3" s="31"/>
      <c r="C3" s="31"/>
      <c r="D3" s="31"/>
      <c r="E3" s="31"/>
      <c r="F3" s="31"/>
      <c r="G3" s="31"/>
      <c r="H3" s="4"/>
      <c r="I3" s="31"/>
      <c r="J3" s="31"/>
      <c r="K3" s="29"/>
      <c r="L3" s="6"/>
      <c r="M3" s="6"/>
      <c r="N3" s="6"/>
    </row>
    <row r="4" spans="1:14" ht="16.5" customHeight="1" thickTop="1">
      <c r="A4" s="301" t="s">
        <v>1</v>
      </c>
      <c r="B4" s="302"/>
      <c r="C4" s="302"/>
      <c r="D4" s="317" t="str">
        <f>'A.1. Supporting Budget'!C4:C6</f>
        <v>Enter Service  Name</v>
      </c>
      <c r="E4" s="319" t="str">
        <f>'A.1. Supporting Budget'!D4:D6</f>
        <v>Enter Service  Name</v>
      </c>
      <c r="F4" s="319" t="str">
        <f>'A.1. Supporting Budget'!E4:E6</f>
        <v>Enter Service  Name</v>
      </c>
      <c r="G4" s="319" t="str">
        <f>'A.1. Supporting Budget'!F4:F6</f>
        <v>Enter Service  Name</v>
      </c>
      <c r="H4" s="315" t="s">
        <v>34</v>
      </c>
      <c r="I4" s="94"/>
      <c r="J4" s="313" t="s">
        <v>99</v>
      </c>
      <c r="K4" s="32"/>
      <c r="L4" s="6"/>
      <c r="M4" s="6"/>
      <c r="N4" s="6"/>
    </row>
    <row r="5" spans="1:14" ht="34.5" customHeight="1">
      <c r="A5" s="303"/>
      <c r="B5" s="304"/>
      <c r="C5" s="304"/>
      <c r="D5" s="318"/>
      <c r="E5" s="320"/>
      <c r="F5" s="320"/>
      <c r="G5" s="320"/>
      <c r="H5" s="316"/>
      <c r="I5" s="95" t="s">
        <v>0</v>
      </c>
      <c r="J5" s="314"/>
      <c r="K5" s="33"/>
      <c r="L5" s="6"/>
      <c r="M5" s="6"/>
      <c r="N5" s="6"/>
    </row>
    <row r="6" spans="1:14" ht="39.950000000000003" customHeight="1">
      <c r="A6" s="96" t="s">
        <v>2</v>
      </c>
      <c r="B6" s="97"/>
      <c r="C6" s="98"/>
      <c r="D6" s="136">
        <f>+'A.1. Supporting Budget'!C16</f>
        <v>0</v>
      </c>
      <c r="E6" s="137">
        <f>'A.1. Supporting Budget'!D16</f>
        <v>0</v>
      </c>
      <c r="F6" s="137">
        <f>'A.1. Supporting Budget'!$E$16</f>
        <v>0</v>
      </c>
      <c r="G6" s="138">
        <f>'A.1. Supporting Budget'!$F$16</f>
        <v>0</v>
      </c>
      <c r="H6" s="139"/>
      <c r="I6" s="140">
        <f t="shared" ref="I6:I12" si="0">SUM(D6:H6)</f>
        <v>0</v>
      </c>
      <c r="J6" s="140">
        <f>+'A.1. Supporting Budget'!H16</f>
        <v>0</v>
      </c>
      <c r="K6" s="34"/>
      <c r="L6" s="6"/>
      <c r="M6" s="6"/>
      <c r="N6" s="6"/>
    </row>
    <row r="7" spans="1:14" ht="39.950000000000003" customHeight="1">
      <c r="A7" s="99" t="s">
        <v>43</v>
      </c>
      <c r="B7" s="100"/>
      <c r="C7" s="101"/>
      <c r="D7" s="136">
        <f>+'A.1. Supporting Budget'!C24</f>
        <v>0</v>
      </c>
      <c r="E7" s="137">
        <f>'A.1. Supporting Budget'!D24</f>
        <v>0</v>
      </c>
      <c r="F7" s="136">
        <f>'A.1. Supporting Budget'!E24</f>
        <v>0</v>
      </c>
      <c r="G7" s="141">
        <f>'A.1. Supporting Budget'!F24</f>
        <v>0</v>
      </c>
      <c r="H7" s="139"/>
      <c r="I7" s="140">
        <f t="shared" si="0"/>
        <v>0</v>
      </c>
      <c r="J7" s="140">
        <f>'A.1. Supporting Budget'!H24</f>
        <v>0</v>
      </c>
      <c r="K7" s="34"/>
      <c r="L7" s="6"/>
      <c r="M7" s="6"/>
      <c r="N7" s="6"/>
    </row>
    <row r="8" spans="1:14" ht="39.950000000000003" customHeight="1">
      <c r="A8" s="96" t="s">
        <v>44</v>
      </c>
      <c r="B8" s="97"/>
      <c r="C8" s="97"/>
      <c r="D8" s="136">
        <f>'A.1. Supporting Budget'!C32</f>
        <v>0</v>
      </c>
      <c r="E8" s="137">
        <f>'A.1. Supporting Budget'!D32</f>
        <v>0</v>
      </c>
      <c r="F8" s="136">
        <f>'A.1. Supporting Budget'!E32</f>
        <v>0</v>
      </c>
      <c r="G8" s="141">
        <f>'A.1. Supporting Budget'!F32</f>
        <v>0</v>
      </c>
      <c r="H8" s="142"/>
      <c r="I8" s="140">
        <f t="shared" si="0"/>
        <v>0</v>
      </c>
      <c r="J8" s="140">
        <f>'A.1. Supporting Budget'!H32</f>
        <v>0</v>
      </c>
      <c r="K8" s="34"/>
      <c r="L8" s="6"/>
      <c r="M8" s="6"/>
      <c r="N8" s="6"/>
    </row>
    <row r="9" spans="1:14" ht="39.950000000000003" customHeight="1">
      <c r="A9" s="102" t="s">
        <v>45</v>
      </c>
      <c r="B9" s="97"/>
      <c r="C9" s="97"/>
      <c r="D9" s="136">
        <f>'A.1. Supporting Budget'!C41</f>
        <v>0</v>
      </c>
      <c r="E9" s="137">
        <f>'A.1. Supporting Budget'!D41</f>
        <v>0</v>
      </c>
      <c r="F9" s="136">
        <f>'A.1. Supporting Budget'!E41</f>
        <v>0</v>
      </c>
      <c r="G9" s="141">
        <f>'A.1. Supporting Budget'!F41</f>
        <v>0</v>
      </c>
      <c r="H9" s="142"/>
      <c r="I9" s="140">
        <f t="shared" si="0"/>
        <v>0</v>
      </c>
      <c r="J9" s="140">
        <f>'A.1. Supporting Budget'!H41</f>
        <v>0</v>
      </c>
      <c r="K9" s="34"/>
      <c r="L9" s="6"/>
      <c r="M9" s="6"/>
      <c r="N9" s="6"/>
    </row>
    <row r="10" spans="1:14" ht="39.950000000000003" customHeight="1">
      <c r="A10" s="96" t="s">
        <v>41</v>
      </c>
      <c r="B10" s="97"/>
      <c r="C10" s="97"/>
      <c r="D10" s="136">
        <f>'A.1. Supporting Budget'!C51</f>
        <v>0</v>
      </c>
      <c r="E10" s="137">
        <f>'A.1. Supporting Budget'!D51</f>
        <v>0</v>
      </c>
      <c r="F10" s="136">
        <f>'A.1. Supporting Budget'!E51</f>
        <v>0</v>
      </c>
      <c r="G10" s="141">
        <f>'A.1. Supporting Budget'!F51</f>
        <v>0</v>
      </c>
      <c r="H10" s="139"/>
      <c r="I10" s="140">
        <f t="shared" si="0"/>
        <v>0</v>
      </c>
      <c r="J10" s="140">
        <f>'A.1. Supporting Budget'!H51</f>
        <v>0</v>
      </c>
      <c r="K10" s="34"/>
      <c r="L10" s="6"/>
      <c r="M10" s="6"/>
      <c r="N10" s="6"/>
    </row>
    <row r="11" spans="1:14" ht="39.950000000000003" customHeight="1">
      <c r="A11" s="96" t="s">
        <v>42</v>
      </c>
      <c r="B11" s="97"/>
      <c r="C11" s="97"/>
      <c r="D11" s="136">
        <f>'A.1. Supporting Budget'!C57</f>
        <v>0</v>
      </c>
      <c r="E11" s="137">
        <f>'A.1. Supporting Budget'!D57</f>
        <v>0</v>
      </c>
      <c r="F11" s="136">
        <f>'A.1. Supporting Budget'!E57</f>
        <v>0</v>
      </c>
      <c r="G11" s="141">
        <f>'A.1. Supporting Budget'!F57</f>
        <v>0</v>
      </c>
      <c r="H11" s="139"/>
      <c r="I11" s="140">
        <f t="shared" si="0"/>
        <v>0</v>
      </c>
      <c r="J11" s="140">
        <f>'A.1. Supporting Budget'!H57</f>
        <v>0</v>
      </c>
      <c r="K11" s="34"/>
      <c r="L11" s="6"/>
      <c r="M11" s="6"/>
      <c r="N11" s="6"/>
    </row>
    <row r="12" spans="1:14" ht="39.950000000000003" customHeight="1">
      <c r="A12" s="96" t="s">
        <v>7</v>
      </c>
      <c r="B12" s="97"/>
      <c r="C12" s="97"/>
      <c r="D12" s="136">
        <f>'A.1. Supporting Budget'!C67</f>
        <v>0</v>
      </c>
      <c r="E12" s="137">
        <f>'A.1. Supporting Budget'!D67</f>
        <v>0</v>
      </c>
      <c r="F12" s="136">
        <f>'A.1. Supporting Budget'!E67</f>
        <v>0</v>
      </c>
      <c r="G12" s="141">
        <f>'A.1. Supporting Budget'!F67</f>
        <v>0</v>
      </c>
      <c r="H12" s="140" t="s">
        <v>34</v>
      </c>
      <c r="I12" s="140">
        <f t="shared" si="0"/>
        <v>0</v>
      </c>
      <c r="J12" s="140">
        <f>+'A.1. Supporting Budget'!H67</f>
        <v>0</v>
      </c>
      <c r="K12" s="34"/>
      <c r="L12" s="6"/>
      <c r="M12" s="6"/>
      <c r="N12" s="6"/>
    </row>
    <row r="13" spans="1:14" ht="39.950000000000003" customHeight="1">
      <c r="A13" s="96" t="s">
        <v>8</v>
      </c>
      <c r="B13" s="97"/>
      <c r="C13" s="103"/>
      <c r="D13" s="136">
        <f>+'A.1. Supporting Budget'!C68</f>
        <v>0</v>
      </c>
      <c r="E13" s="137">
        <f>'A.1. Supporting Budget'!D68</f>
        <v>0</v>
      </c>
      <c r="F13" s="136">
        <f>'A.1. Supporting Budget'!E68</f>
        <v>0</v>
      </c>
      <c r="G13" s="141">
        <f>'A.1. Supporting Budget'!F68</f>
        <v>0</v>
      </c>
      <c r="H13" s="140" t="s">
        <v>34</v>
      </c>
      <c r="I13" s="140">
        <f>SUM(I6:I12)</f>
        <v>0</v>
      </c>
      <c r="J13" s="140">
        <f>SUM(J6:J12)</f>
        <v>0</v>
      </c>
      <c r="K13" s="34"/>
      <c r="L13" s="6"/>
      <c r="M13" s="6"/>
      <c r="N13" s="6"/>
    </row>
    <row r="14" spans="1:14" ht="39.950000000000003" customHeight="1" thickBot="1">
      <c r="A14" s="96" t="s">
        <v>34</v>
      </c>
      <c r="B14" s="97"/>
      <c r="C14" s="104" t="str">
        <f>'A.1. Supporting Budget'!$B$69</f>
        <v xml:space="preserve"> </v>
      </c>
      <c r="D14" s="143" t="s">
        <v>34</v>
      </c>
      <c r="E14" s="137" t="s">
        <v>34</v>
      </c>
      <c r="F14" s="136" t="s">
        <v>34</v>
      </c>
      <c r="G14" s="141" t="s">
        <v>34</v>
      </c>
      <c r="H14" s="140" t="s">
        <v>34</v>
      </c>
      <c r="I14" s="140" t="s">
        <v>34</v>
      </c>
      <c r="J14" s="140" t="s">
        <v>34</v>
      </c>
      <c r="K14" s="34"/>
      <c r="L14" s="6"/>
      <c r="M14" s="6"/>
      <c r="N14" s="6"/>
    </row>
    <row r="15" spans="1:14" s="44" customFormat="1" ht="39.950000000000003" customHeight="1" thickTop="1" thickBot="1">
      <c r="A15" s="105" t="s">
        <v>3</v>
      </c>
      <c r="B15" s="106"/>
      <c r="C15" s="107"/>
      <c r="D15" s="144">
        <f>SUM(D6:D12)</f>
        <v>0</v>
      </c>
      <c r="E15" s="144">
        <f>SUM(E6:E12)</f>
        <v>0</v>
      </c>
      <c r="F15" s="144">
        <f>SUM(F6:F12)</f>
        <v>0</v>
      </c>
      <c r="G15" s="144">
        <f>SUM(G6:G12)</f>
        <v>0</v>
      </c>
      <c r="H15" s="145" t="s">
        <v>34</v>
      </c>
      <c r="I15" s="145">
        <f>SUM(I6:I12)</f>
        <v>0</v>
      </c>
      <c r="J15" s="145">
        <f>SUM(J6:J12)</f>
        <v>0</v>
      </c>
      <c r="K15" s="41"/>
      <c r="L15" s="42"/>
      <c r="M15" s="43"/>
      <c r="N15" s="43"/>
    </row>
    <row r="16" spans="1:14" ht="22.5" customHeight="1" thickTop="1" thickBot="1">
      <c r="A16" s="108" t="s">
        <v>31</v>
      </c>
      <c r="B16" s="109"/>
      <c r="C16" s="110"/>
      <c r="D16" s="111"/>
      <c r="E16" s="111"/>
      <c r="F16" s="112"/>
      <c r="G16" s="112"/>
      <c r="H16" s="112"/>
      <c r="I16" s="113"/>
      <c r="J16" s="205"/>
      <c r="K16" s="29"/>
      <c r="L16" s="35"/>
      <c r="M16" s="36"/>
      <c r="N16" s="37"/>
    </row>
    <row r="17" spans="1:14" ht="39.75" customHeight="1" thickTop="1" thickBot="1">
      <c r="A17" s="307" t="s">
        <v>77</v>
      </c>
      <c r="B17" s="308"/>
      <c r="C17" s="309"/>
      <c r="D17" s="146"/>
      <c r="E17" s="147"/>
      <c r="F17" s="148"/>
      <c r="G17" s="149"/>
      <c r="H17" s="150"/>
      <c r="I17" s="151">
        <f>SUM(D17:H17)</f>
        <v>0</v>
      </c>
      <c r="J17" s="114"/>
      <c r="K17" s="29"/>
      <c r="L17" s="6"/>
      <c r="M17" s="38"/>
      <c r="N17" s="35"/>
    </row>
    <row r="18" spans="1:14" ht="39.75" customHeight="1" thickTop="1" thickBot="1">
      <c r="A18" s="115" t="s">
        <v>92</v>
      </c>
      <c r="B18" s="116"/>
      <c r="C18" s="117"/>
      <c r="D18" s="152"/>
      <c r="E18" s="153"/>
      <c r="F18" s="154"/>
      <c r="G18" s="155"/>
      <c r="H18" s="156"/>
      <c r="I18" s="151">
        <f>SUM(D18:H18)</f>
        <v>0</v>
      </c>
      <c r="J18" s="118"/>
      <c r="K18" s="29"/>
      <c r="L18" s="6"/>
      <c r="M18" s="38"/>
      <c r="N18" s="35"/>
    </row>
    <row r="19" spans="1:14" ht="39.950000000000003" customHeight="1" thickTop="1" thickBot="1">
      <c r="A19" s="305" t="s">
        <v>78</v>
      </c>
      <c r="B19" s="306"/>
      <c r="C19" s="119"/>
      <c r="D19" s="157"/>
      <c r="E19" s="158"/>
      <c r="F19" s="159"/>
      <c r="G19" s="160"/>
      <c r="H19" s="161"/>
      <c r="I19" s="151">
        <f>SUM(D19:H19)</f>
        <v>0</v>
      </c>
      <c r="J19" s="120"/>
      <c r="K19" s="29"/>
      <c r="L19" s="6"/>
      <c r="M19" s="39"/>
      <c r="N19" s="40"/>
    </row>
    <row r="20" spans="1:14" ht="39.950000000000003" customHeight="1" thickTop="1" thickBot="1">
      <c r="A20" s="310" t="s">
        <v>91</v>
      </c>
      <c r="B20" s="311"/>
      <c r="C20" s="312"/>
      <c r="D20" s="162"/>
      <c r="E20" s="163"/>
      <c r="F20" s="164"/>
      <c r="G20" s="165"/>
      <c r="H20" s="166"/>
      <c r="I20" s="151">
        <f>SUM(D20:H20)</f>
        <v>0</v>
      </c>
      <c r="J20" s="121"/>
      <c r="K20" s="29"/>
      <c r="L20" s="6"/>
      <c r="M20" s="39"/>
      <c r="N20" s="40"/>
    </row>
    <row r="21" spans="1:14" s="44" customFormat="1" ht="39.950000000000003" customHeight="1" thickTop="1" thickBot="1">
      <c r="A21" s="298" t="s">
        <v>4</v>
      </c>
      <c r="B21" s="299"/>
      <c r="C21" s="300"/>
      <c r="D21" s="145">
        <f>+D15-D17-D18-D19-D20</f>
        <v>0</v>
      </c>
      <c r="E21" s="145">
        <f>+E15-E17-E18-E19-E20</f>
        <v>0</v>
      </c>
      <c r="F21" s="145">
        <f>+F15-F17-F18-F19-F20</f>
        <v>0</v>
      </c>
      <c r="G21" s="145">
        <f>+G15-G17-G18-G19-G20</f>
        <v>0</v>
      </c>
      <c r="H21" s="145" t="s">
        <v>34</v>
      </c>
      <c r="I21" s="145">
        <f>SUM(I15-I17-I18-I19-I20)</f>
        <v>0</v>
      </c>
      <c r="J21" s="207">
        <f>$J$15</f>
        <v>0</v>
      </c>
      <c r="K21" s="45"/>
      <c r="L21" s="43"/>
      <c r="M21" s="46"/>
      <c r="N21" s="47"/>
    </row>
    <row r="22" spans="1:14" ht="39.950000000000003" customHeight="1" thickTop="1" thickBot="1">
      <c r="A22" s="122" t="s">
        <v>100</v>
      </c>
      <c r="B22" s="123"/>
      <c r="C22" s="188">
        <v>1</v>
      </c>
      <c r="D22" s="167">
        <f>+TRUNC(D21*C22)</f>
        <v>0</v>
      </c>
      <c r="E22" s="168">
        <f>+TRUNC(E21*C22)</f>
        <v>0</v>
      </c>
      <c r="F22" s="169">
        <f>+TRUNC(F21*C22)</f>
        <v>0</v>
      </c>
      <c r="G22" s="170">
        <f>+TRUNC(G21*C22)</f>
        <v>0</v>
      </c>
      <c r="H22" s="171" t="s">
        <v>34</v>
      </c>
      <c r="I22" s="208">
        <f>+(I21*C22)</f>
        <v>0</v>
      </c>
      <c r="J22" s="124"/>
      <c r="K22" s="29"/>
      <c r="L22" s="6"/>
      <c r="M22" s="39"/>
      <c r="N22" s="40"/>
    </row>
    <row r="23" spans="1:14" ht="39.950000000000003" customHeight="1" thickTop="1" thickBot="1">
      <c r="A23" s="125" t="s">
        <v>88</v>
      </c>
      <c r="B23" s="126"/>
      <c r="C23" s="189">
        <v>0</v>
      </c>
      <c r="D23" s="167">
        <f>+D21-D22</f>
        <v>0</v>
      </c>
      <c r="E23" s="167">
        <f>+E21-E22</f>
        <v>0</v>
      </c>
      <c r="F23" s="167">
        <f>+F21-F22</f>
        <v>0</v>
      </c>
      <c r="G23" s="167">
        <f>+G21-G22</f>
        <v>0</v>
      </c>
      <c r="H23" s="172" t="s">
        <v>34</v>
      </c>
      <c r="I23" s="206">
        <f>+(I21*C23)</f>
        <v>0</v>
      </c>
      <c r="J23" s="124"/>
      <c r="K23" s="29"/>
      <c r="L23" s="6"/>
      <c r="M23" s="39"/>
      <c r="N23" s="40"/>
    </row>
    <row r="24" spans="1:14" ht="39.950000000000003" customHeight="1" thickTop="1">
      <c r="A24" s="127" t="s">
        <v>29</v>
      </c>
      <c r="B24" s="128"/>
      <c r="C24" s="129"/>
      <c r="D24" s="130"/>
      <c r="E24" s="131"/>
      <c r="F24" s="132"/>
      <c r="G24" s="133"/>
      <c r="H24" s="134" t="s">
        <v>34</v>
      </c>
      <c r="I24" s="135">
        <f>SUM(D24:H24)</f>
        <v>0</v>
      </c>
      <c r="J24" s="124"/>
      <c r="K24" s="29"/>
      <c r="L24" s="6"/>
    </row>
    <row r="25" spans="1:14" ht="39.75" customHeight="1">
      <c r="A25" s="195" t="s">
        <v>30</v>
      </c>
      <c r="B25" s="196"/>
      <c r="C25" s="197"/>
      <c r="D25" s="198" t="e">
        <f t="shared" ref="D25:I25" si="1">+D15/D24</f>
        <v>#DIV/0!</v>
      </c>
      <c r="E25" s="199" t="e">
        <f t="shared" si="1"/>
        <v>#DIV/0!</v>
      </c>
      <c r="F25" s="200" t="e">
        <f t="shared" si="1"/>
        <v>#DIV/0!</v>
      </c>
      <c r="G25" s="201" t="e">
        <f t="shared" si="1"/>
        <v>#DIV/0!</v>
      </c>
      <c r="H25" s="199" t="s">
        <v>34</v>
      </c>
      <c r="I25" s="201" t="e">
        <f t="shared" si="1"/>
        <v>#DIV/0!</v>
      </c>
      <c r="J25" s="204"/>
      <c r="K25" s="29"/>
      <c r="L25" s="6"/>
      <c r="M25" s="6"/>
      <c r="N25" s="6"/>
    </row>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sheetData>
  <sheetProtection selectLockedCells="1"/>
  <mergeCells count="13">
    <mergeCell ref="A1:J1"/>
    <mergeCell ref="A21:C21"/>
    <mergeCell ref="A4:C5"/>
    <mergeCell ref="A19:B19"/>
    <mergeCell ref="A17:C17"/>
    <mergeCell ref="A20:C20"/>
    <mergeCell ref="J4:J5"/>
    <mergeCell ref="H4:H5"/>
    <mergeCell ref="D4:D5"/>
    <mergeCell ref="E4:E5"/>
    <mergeCell ref="F4:F5"/>
    <mergeCell ref="G4:G5"/>
    <mergeCell ref="I2:J2"/>
  </mergeCells>
  <phoneticPr fontId="0" type="noConversion"/>
  <printOptions horizontalCentered="1"/>
  <pageMargins left="0.75" right="0.75" top="1" bottom="0.5" header="0.5" footer="0.5"/>
  <pageSetup scale="5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Cost &amp; Other Definitions</vt:lpstr>
      <vt:lpstr>Application Cover Sheet</vt:lpstr>
      <vt:lpstr>A.1. Supporting Budget</vt:lpstr>
      <vt:lpstr>A.2. Bdgt Summary</vt:lpstr>
      <vt:lpstr>'A.1. Supporting Budget'!Print_Area</vt:lpstr>
      <vt:lpstr>'A.2. Bdgt Summary'!Print_Area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NWRDC20d</cp:lastModifiedBy>
  <cp:lastPrinted>2021-08-31T21:10:45Z</cp:lastPrinted>
  <dcterms:created xsi:type="dcterms:W3CDTF">1999-08-23T12:50:13Z</dcterms:created>
  <dcterms:modified xsi:type="dcterms:W3CDTF">2022-03-17T16:38:15Z</dcterms:modified>
</cp:coreProperties>
</file>